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rby.224\Dropbox\OSU lab\TAM diet studies\revisions\"/>
    </mc:Choice>
  </mc:AlternateContent>
  <xr:revisionPtr revIDLastSave="0" documentId="13_ncr:1_{6ACD5DC5-A43F-41DB-A48E-20A5EF7CF270}" xr6:coauthVersionLast="47" xr6:coauthVersionMax="47" xr10:uidLastSave="{00000000-0000-0000-0000-000000000000}"/>
  <bookViews>
    <workbookView xWindow="28680" yWindow="1515" windowWidth="29040" windowHeight="15840" activeTab="2" xr2:uid="{A999C903-3D9F-47C8-B82D-EAFBB073CD44}"/>
  </bookViews>
  <sheets>
    <sheet name="Fig 2" sheetId="1" r:id="rId1"/>
    <sheet name="Fig 4" sheetId="2" r:id="rId2"/>
    <sheet name="Fig 6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3" i="1"/>
</calcChain>
</file>

<file path=xl/sharedStrings.xml><?xml version="1.0" encoding="utf-8"?>
<sst xmlns="http://schemas.openxmlformats.org/spreadsheetml/2006/main" count="326" uniqueCount="93">
  <si>
    <t>mouse</t>
  </si>
  <si>
    <t>EYFP+ cells</t>
  </si>
  <si>
    <t>sex</t>
  </si>
  <si>
    <t>Cre source</t>
  </si>
  <si>
    <t>% of RGLs that are EYFP+</t>
  </si>
  <si>
    <t>% of IPCs that are EYFP+</t>
  </si>
  <si>
    <t>% of EYFP+ cells that are RGLs</t>
  </si>
  <si>
    <t>% of EYFP+ cells that are IPCs</t>
  </si>
  <si>
    <t>% of EYFP+ cells that are astrocytes</t>
  </si>
  <si>
    <t>% of EYFP+ cells that are dcx+</t>
  </si>
  <si>
    <t>area sampled (um2)</t>
  </si>
  <si>
    <t>in DG only</t>
  </si>
  <si>
    <t>in whole hippocampus</t>
  </si>
  <si>
    <t>%of EYFP+ in DG</t>
  </si>
  <si>
    <t>%of EYFP+ in CA3</t>
  </si>
  <si>
    <t>group</t>
  </si>
  <si>
    <t>134</t>
  </si>
  <si>
    <t>135</t>
  </si>
  <si>
    <t>139</t>
  </si>
  <si>
    <t>140</t>
  </si>
  <si>
    <t>141</t>
  </si>
  <si>
    <t>142</t>
  </si>
  <si>
    <t>149</t>
  </si>
  <si>
    <t>150</t>
  </si>
  <si>
    <t>156</t>
  </si>
  <si>
    <t>132</t>
  </si>
  <si>
    <t>136</t>
  </si>
  <si>
    <t>137</t>
  </si>
  <si>
    <t>138</t>
  </si>
  <si>
    <t>162</t>
  </si>
  <si>
    <t>163</t>
  </si>
  <si>
    <t>164</t>
  </si>
  <si>
    <t>165</t>
  </si>
  <si>
    <t>166</t>
  </si>
  <si>
    <t>169</t>
  </si>
  <si>
    <t>170</t>
  </si>
  <si>
    <t>144</t>
  </si>
  <si>
    <t>146</t>
  </si>
  <si>
    <t>148</t>
  </si>
  <si>
    <t>160</t>
  </si>
  <si>
    <t>167</t>
  </si>
  <si>
    <t>157</t>
  </si>
  <si>
    <t>158</t>
  </si>
  <si>
    <t>159</t>
  </si>
  <si>
    <t>174</t>
  </si>
  <si>
    <t>175</t>
  </si>
  <si>
    <t>176</t>
  </si>
  <si>
    <t>179</t>
  </si>
  <si>
    <t>178</t>
  </si>
  <si>
    <t>180</t>
  </si>
  <si>
    <t>181</t>
  </si>
  <si>
    <t>m</t>
  </si>
  <si>
    <t>f</t>
  </si>
  <si>
    <t>Inject-d7</t>
  </si>
  <si>
    <t>Inject-d14</t>
  </si>
  <si>
    <t>Chow-11d</t>
  </si>
  <si>
    <t>Chow-14d</t>
  </si>
  <si>
    <t>maternal</t>
  </si>
  <si>
    <t>paternal</t>
  </si>
  <si>
    <t>Total EDU+ only</t>
  </si>
  <si>
    <t>Total EDU+/SOX2+</t>
  </si>
  <si>
    <t>Total EDU+/SOX2+/GFAP+</t>
  </si>
  <si>
    <t>TOTAL all EDU+</t>
  </si>
  <si>
    <t>SOX2+/GFAP-</t>
  </si>
  <si>
    <t>SOX2+/GFAP+</t>
  </si>
  <si>
    <t>density EdU+ only</t>
  </si>
  <si>
    <t>density EdU+/Sox2+</t>
  </si>
  <si>
    <t>density EdU+/Sox2+/GFAP+</t>
  </si>
  <si>
    <t>density all EdU+</t>
  </si>
  <si>
    <t>density Sox2+/GFAP-</t>
  </si>
  <si>
    <t>density Sox2+/GFAP+</t>
  </si>
  <si>
    <t>TAM inject</t>
  </si>
  <si>
    <t>Veh inject</t>
  </si>
  <si>
    <t>area sampled for EdU counts</t>
  </si>
  <si>
    <t>area sampled for Sox2 counts</t>
  </si>
  <si>
    <t>TAM chow</t>
  </si>
  <si>
    <t>Veh chow</t>
  </si>
  <si>
    <t>total BrdU</t>
  </si>
  <si>
    <t>dcx only</t>
  </si>
  <si>
    <t>neun only</t>
  </si>
  <si>
    <t>both</t>
  </si>
  <si>
    <t>neither</t>
  </si>
  <si>
    <t>all dcx</t>
  </si>
  <si>
    <t>all neun</t>
  </si>
  <si>
    <t>% dcx only</t>
  </si>
  <si>
    <t>% neun only</t>
  </si>
  <si>
    <t>% neither</t>
  </si>
  <si>
    <t>% dcx all</t>
  </si>
  <si>
    <t>%neun all</t>
  </si>
  <si>
    <t>area sampled for BrdU counts</t>
  </si>
  <si>
    <t>brdu density</t>
  </si>
  <si>
    <t>% dcx+ and neun+</t>
  </si>
  <si>
    <t>EYFP+ density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</si>
</sst>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1" fontId="0" fillId="0" borderId="0" xfId="0" applyNumberFormat="1" applyAlignment="1">
      <alignment horizontal="right"/>
    </xf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ont="1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11" fontId="0" fillId="0" borderId="0" xfId="0" applyNumberFormat="1" applyFont="1"/>
    <xf numFmtId="10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C9CD6-219C-4DF7-8A4D-74804904BE06}">
  <dimension ref="A1:P83"/>
  <sheetViews>
    <sheetView workbookViewId="0">
      <selection activeCell="I10" sqref="I10"/>
    </sheetView>
  </sheetViews>
  <sheetFormatPr defaultRowHeight="15" x14ac:dyDescent="0.25"/>
  <cols>
    <col min="4" max="4" width="10.28515625" bestFit="1" customWidth="1"/>
    <col min="5" max="6" width="10.5703125" bestFit="1" customWidth="1"/>
    <col min="7" max="7" width="10.85546875" bestFit="1" customWidth="1"/>
    <col min="8" max="8" width="22.7109375" bestFit="1" customWidth="1"/>
    <col min="9" max="9" width="22.28515625" bestFit="1" customWidth="1"/>
    <col min="10" max="10" width="27.28515625" bestFit="1" customWidth="1"/>
    <col min="11" max="11" width="26.85546875" bestFit="1" customWidth="1"/>
    <col min="12" max="12" width="32.28515625" bestFit="1" customWidth="1"/>
    <col min="13" max="13" width="27.140625" bestFit="1" customWidth="1"/>
    <col min="14" max="14" width="15.28515625" bestFit="1" customWidth="1"/>
    <col min="15" max="16" width="16.140625" bestFit="1" customWidth="1"/>
  </cols>
  <sheetData>
    <row r="1" spans="1:16" x14ac:dyDescent="0.25">
      <c r="E1" s="4" t="s">
        <v>11</v>
      </c>
      <c r="F1" s="4"/>
      <c r="G1" s="4"/>
      <c r="H1" s="4"/>
      <c r="I1" s="4"/>
      <c r="J1" s="4"/>
      <c r="K1" s="4"/>
      <c r="L1" s="4"/>
      <c r="M1" s="4"/>
      <c r="N1" s="5" t="s">
        <v>12</v>
      </c>
      <c r="O1" s="5"/>
      <c r="P1" s="5"/>
    </row>
    <row r="2" spans="1:16" s="3" customFormat="1" x14ac:dyDescent="0.25">
      <c r="A2" s="3" t="s">
        <v>15</v>
      </c>
      <c r="B2" s="3" t="s">
        <v>0</v>
      </c>
      <c r="C2" s="3" t="s">
        <v>2</v>
      </c>
      <c r="D2" s="3" t="s">
        <v>3</v>
      </c>
      <c r="E2" s="3" t="s">
        <v>1</v>
      </c>
      <c r="F2" s="3" t="s">
        <v>10</v>
      </c>
      <c r="G2" s="3" t="s">
        <v>92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13</v>
      </c>
      <c r="O2" s="3" t="s">
        <v>14</v>
      </c>
      <c r="P2" s="3" t="s">
        <v>14</v>
      </c>
    </row>
    <row r="3" spans="1:16" x14ac:dyDescent="0.25">
      <c r="A3" s="1" t="s">
        <v>53</v>
      </c>
      <c r="B3" s="2">
        <v>133</v>
      </c>
      <c r="C3" t="s">
        <v>51</v>
      </c>
      <c r="D3" t="s">
        <v>57</v>
      </c>
      <c r="E3">
        <v>22</v>
      </c>
      <c r="F3">
        <v>33585</v>
      </c>
      <c r="G3">
        <f>E3/F3</f>
        <v>6.5505433973500073E-4</v>
      </c>
      <c r="H3" s="10">
        <v>0.34338638019792667</v>
      </c>
      <c r="I3" s="10">
        <v>0.27816958705956085</v>
      </c>
      <c r="J3" s="10">
        <v>0.27272727272727271</v>
      </c>
      <c r="K3" s="10">
        <v>0.5</v>
      </c>
      <c r="L3" s="10">
        <v>0</v>
      </c>
      <c r="M3" s="10">
        <v>0.28000000000000003</v>
      </c>
      <c r="N3" s="10">
        <v>0.95600519003832274</v>
      </c>
      <c r="O3" s="10">
        <v>0</v>
      </c>
      <c r="P3" s="10">
        <v>4.3994809961677289E-2</v>
      </c>
    </row>
    <row r="4" spans="1:16" x14ac:dyDescent="0.25">
      <c r="A4" s="1" t="s">
        <v>53</v>
      </c>
      <c r="B4" s="2" t="s">
        <v>16</v>
      </c>
      <c r="C4" t="s">
        <v>51</v>
      </c>
      <c r="D4" t="s">
        <v>57</v>
      </c>
      <c r="E4">
        <v>73</v>
      </c>
      <c r="F4">
        <v>37234</v>
      </c>
      <c r="G4">
        <f t="shared" ref="G4:G41" si="0">E4/F4</f>
        <v>1.9605736692270507E-3</v>
      </c>
      <c r="H4" s="10">
        <v>0.76921630767578009</v>
      </c>
      <c r="I4" s="10">
        <v>1.2307460922812483</v>
      </c>
      <c r="J4" s="10">
        <v>0.24657534246575341</v>
      </c>
      <c r="K4" s="10">
        <v>0.57534246575342463</v>
      </c>
      <c r="L4" s="10">
        <v>2.7397260273972601E-2</v>
      </c>
      <c r="M4" s="10">
        <v>0.29333333333333333</v>
      </c>
      <c r="N4" s="10">
        <v>0.92278249706875126</v>
      </c>
      <c r="O4" s="10">
        <v>1.2065234833007609E-3</v>
      </c>
      <c r="P4" s="10">
        <v>7.6010979447947935E-2</v>
      </c>
    </row>
    <row r="5" spans="1:16" x14ac:dyDescent="0.25">
      <c r="A5" s="1" t="s">
        <v>53</v>
      </c>
      <c r="B5" s="2" t="s">
        <v>17</v>
      </c>
      <c r="C5" t="s">
        <v>51</v>
      </c>
      <c r="D5" t="s">
        <v>57</v>
      </c>
      <c r="E5">
        <v>78</v>
      </c>
      <c r="F5">
        <v>34077</v>
      </c>
      <c r="G5">
        <f t="shared" si="0"/>
        <v>2.28893388502509E-3</v>
      </c>
      <c r="H5" s="10">
        <v>0.83200281714939706</v>
      </c>
      <c r="I5" s="10">
        <v>0.84898246647897668</v>
      </c>
      <c r="J5" s="10">
        <v>0.23076923076923078</v>
      </c>
      <c r="K5" s="10">
        <v>0.46153846153846156</v>
      </c>
      <c r="L5" s="10">
        <v>1.282051282051282E-2</v>
      </c>
      <c r="M5" s="10">
        <v>0.4</v>
      </c>
      <c r="N5" s="10">
        <v>0.93136548702931177</v>
      </c>
      <c r="O5" s="10">
        <v>1.830253679218355E-3</v>
      </c>
      <c r="P5" s="10">
        <v>6.680425929146995E-2</v>
      </c>
    </row>
    <row r="6" spans="1:16" x14ac:dyDescent="0.25">
      <c r="A6" s="1" t="s">
        <v>53</v>
      </c>
      <c r="B6" s="2" t="s">
        <v>18</v>
      </c>
      <c r="C6" t="s">
        <v>51</v>
      </c>
      <c r="D6" t="s">
        <v>58</v>
      </c>
      <c r="E6">
        <v>63</v>
      </c>
      <c r="F6">
        <v>211894</v>
      </c>
      <c r="G6">
        <f t="shared" si="0"/>
        <v>2.9731847055603275E-4</v>
      </c>
      <c r="H6" s="10">
        <v>0.21934709493111335</v>
      </c>
      <c r="I6" s="10">
        <v>0.12283437316142348</v>
      </c>
      <c r="J6" s="10">
        <v>0.3968253968253968</v>
      </c>
      <c r="K6" s="10">
        <v>0.44444444444444442</v>
      </c>
      <c r="L6" s="10">
        <v>4.7619047619047616E-2</v>
      </c>
      <c r="M6" s="10">
        <v>0.25333333333333335</v>
      </c>
      <c r="N6" s="10">
        <v>0.96905461245189883</v>
      </c>
      <c r="O6" s="10">
        <v>0</v>
      </c>
      <c r="P6" s="10">
        <v>3.0945387548101163E-2</v>
      </c>
    </row>
    <row r="7" spans="1:16" x14ac:dyDescent="0.25">
      <c r="A7" s="1" t="s">
        <v>53</v>
      </c>
      <c r="B7" s="2" t="s">
        <v>19</v>
      </c>
      <c r="C7" t="s">
        <v>51</v>
      </c>
      <c r="D7" t="s">
        <v>58</v>
      </c>
      <c r="E7">
        <v>101</v>
      </c>
      <c r="F7">
        <v>138440</v>
      </c>
      <c r="G7">
        <f t="shared" si="0"/>
        <v>7.2955793123374748E-4</v>
      </c>
      <c r="H7" s="10">
        <v>0.53392805547529631</v>
      </c>
      <c r="I7" s="10">
        <v>0.24054195252077976</v>
      </c>
      <c r="J7" s="10">
        <v>0.42574257425742573</v>
      </c>
      <c r="K7" s="10">
        <v>0.48514851485148514</v>
      </c>
      <c r="L7" s="10">
        <v>0</v>
      </c>
      <c r="M7" s="10">
        <v>0.34666666666666662</v>
      </c>
      <c r="N7" s="10">
        <v>0.95327190242978133</v>
      </c>
      <c r="O7" s="10">
        <v>5.8410121962773334E-3</v>
      </c>
      <c r="P7" s="10">
        <v>4.0887085373941333E-2</v>
      </c>
    </row>
    <row r="8" spans="1:16" x14ac:dyDescent="0.25">
      <c r="A8" s="1" t="s">
        <v>53</v>
      </c>
      <c r="B8" s="2" t="s">
        <v>20</v>
      </c>
      <c r="C8" t="s">
        <v>52</v>
      </c>
      <c r="D8" t="s">
        <v>57</v>
      </c>
      <c r="E8">
        <v>114</v>
      </c>
      <c r="F8">
        <v>191548</v>
      </c>
      <c r="G8">
        <f t="shared" si="0"/>
        <v>5.9515108484557396E-4</v>
      </c>
      <c r="H8" s="10">
        <v>0.3161951573495938</v>
      </c>
      <c r="I8" s="10">
        <v>0.23140640446396804</v>
      </c>
      <c r="J8" s="10">
        <v>0.28947368421052633</v>
      </c>
      <c r="K8" s="10">
        <v>0.56140350877192979</v>
      </c>
      <c r="L8" s="10">
        <v>3.5087719298245612E-2</v>
      </c>
      <c r="M8" s="10">
        <v>0.16</v>
      </c>
      <c r="N8" s="10">
        <v>0.96204151146394001</v>
      </c>
      <c r="O8" s="10">
        <v>0</v>
      </c>
      <c r="P8" s="10">
        <v>3.7958488536060077E-2</v>
      </c>
    </row>
    <row r="9" spans="1:16" x14ac:dyDescent="0.25">
      <c r="A9" s="1" t="s">
        <v>53</v>
      </c>
      <c r="B9" s="2" t="s">
        <v>21</v>
      </c>
      <c r="C9" t="s">
        <v>52</v>
      </c>
      <c r="D9" t="s">
        <v>57</v>
      </c>
      <c r="E9">
        <v>63</v>
      </c>
      <c r="F9">
        <v>166384</v>
      </c>
      <c r="G9">
        <f t="shared" si="0"/>
        <v>3.7864217713241659E-4</v>
      </c>
      <c r="H9" s="10">
        <v>0.32550004808154631</v>
      </c>
      <c r="I9" s="10">
        <v>0.13195947895197821</v>
      </c>
      <c r="J9" s="10">
        <v>0.41269841269841268</v>
      </c>
      <c r="K9" s="10">
        <v>0.41269841269841268</v>
      </c>
      <c r="L9" s="10">
        <v>0.15873015873015872</v>
      </c>
      <c r="M9" s="10">
        <v>0.14000000000000001</v>
      </c>
      <c r="N9" s="10">
        <v>0.98168949573700592</v>
      </c>
      <c r="O9" s="10">
        <v>3.0517507104990101E-3</v>
      </c>
      <c r="P9" s="10">
        <v>1.5258753552495051E-2</v>
      </c>
    </row>
    <row r="10" spans="1:16" x14ac:dyDescent="0.25">
      <c r="A10" s="1" t="s">
        <v>53</v>
      </c>
      <c r="B10" s="2" t="s">
        <v>22</v>
      </c>
      <c r="C10" t="s">
        <v>52</v>
      </c>
      <c r="D10" t="s">
        <v>58</v>
      </c>
      <c r="E10">
        <v>65</v>
      </c>
      <c r="F10">
        <v>153418</v>
      </c>
      <c r="G10">
        <f t="shared" si="0"/>
        <v>4.2367909893232869E-4</v>
      </c>
      <c r="H10" s="10">
        <v>0.3878416410648613</v>
      </c>
      <c r="I10" s="10">
        <v>0.15969949926200169</v>
      </c>
      <c r="J10" s="10">
        <v>0.26153846153846155</v>
      </c>
      <c r="K10" s="10">
        <v>0.53846153846153844</v>
      </c>
      <c r="L10" s="10">
        <v>4.6153846153846156E-2</v>
      </c>
      <c r="M10" s="10">
        <v>0.13333333333333333</v>
      </c>
      <c r="N10" s="10">
        <v>0.95086966681849017</v>
      </c>
      <c r="O10" s="10">
        <v>0</v>
      </c>
      <c r="P10" s="10">
        <v>4.9130333181509833E-2</v>
      </c>
    </row>
    <row r="11" spans="1:16" x14ac:dyDescent="0.25">
      <c r="A11" s="1" t="s">
        <v>53</v>
      </c>
      <c r="B11" s="2" t="s">
        <v>23</v>
      </c>
      <c r="C11" t="s">
        <v>52</v>
      </c>
      <c r="D11" t="s">
        <v>58</v>
      </c>
      <c r="E11">
        <v>107</v>
      </c>
      <c r="F11">
        <v>79691</v>
      </c>
      <c r="G11">
        <f t="shared" si="0"/>
        <v>1.3426861251584245E-3</v>
      </c>
      <c r="H11" s="10">
        <v>0.69035650198893239</v>
      </c>
      <c r="I11" s="10">
        <v>0.64193906410318358</v>
      </c>
      <c r="J11" s="10">
        <v>0.25233644859813081</v>
      </c>
      <c r="K11" s="10">
        <v>0.55140186915887845</v>
      </c>
      <c r="L11" s="10">
        <v>1.8691588785046728E-2</v>
      </c>
      <c r="M11" s="10">
        <v>0.38666666666666666</v>
      </c>
      <c r="N11" s="10">
        <v>0.94198483281684142</v>
      </c>
      <c r="O11" s="10">
        <v>4.0010460126316295E-3</v>
      </c>
      <c r="P11" s="10">
        <v>5.4014121170526994E-2</v>
      </c>
    </row>
    <row r="12" spans="1:16" x14ac:dyDescent="0.25">
      <c r="A12" s="1" t="s">
        <v>53</v>
      </c>
      <c r="B12" s="2" t="s">
        <v>24</v>
      </c>
      <c r="C12" t="s">
        <v>52</v>
      </c>
      <c r="D12" t="s">
        <v>58</v>
      </c>
      <c r="E12">
        <v>93</v>
      </c>
      <c r="F12">
        <v>99759</v>
      </c>
      <c r="G12">
        <f t="shared" si="0"/>
        <v>9.3224671458214299E-4</v>
      </c>
      <c r="H12" s="10">
        <v>0.33734967939400617</v>
      </c>
      <c r="I12" s="10">
        <v>0.33001599071152782</v>
      </c>
      <c r="J12" s="10">
        <v>0.22580645161290322</v>
      </c>
      <c r="K12" s="10">
        <v>0.37634408602150538</v>
      </c>
      <c r="L12" s="10">
        <v>5.3763440860215055E-2</v>
      </c>
      <c r="M12" s="10">
        <v>0.21333333333333332</v>
      </c>
      <c r="N12" s="10">
        <v>0.96832316590756085</v>
      </c>
      <c r="O12" s="10">
        <v>0</v>
      </c>
      <c r="P12" s="10">
        <v>3.1676834092439175E-2</v>
      </c>
    </row>
    <row r="13" spans="1:16" x14ac:dyDescent="0.25">
      <c r="A13" s="1" t="s">
        <v>54</v>
      </c>
      <c r="B13" s="2" t="s">
        <v>25</v>
      </c>
      <c r="C13" t="s">
        <v>52</v>
      </c>
      <c r="D13" t="s">
        <v>57</v>
      </c>
      <c r="E13">
        <v>60</v>
      </c>
      <c r="F13">
        <v>29211</v>
      </c>
      <c r="G13">
        <f t="shared" si="0"/>
        <v>2.0540207456095309E-3</v>
      </c>
      <c r="H13" s="10">
        <v>0.42988371960334576</v>
      </c>
      <c r="I13" s="10">
        <v>0.72893326367523836</v>
      </c>
      <c r="J13" s="10">
        <v>6.6666666666666666E-2</v>
      </c>
      <c r="K13" s="10">
        <v>0.43333333333333335</v>
      </c>
      <c r="L13" s="10">
        <v>3.3333333333333333E-2</v>
      </c>
      <c r="M13" s="10">
        <v>0.48</v>
      </c>
      <c r="N13" s="10">
        <v>0.97495496592328645</v>
      </c>
      <c r="O13" s="10">
        <v>8.3483446922378484E-4</v>
      </c>
      <c r="P13" s="10">
        <v>2.4210199607489758E-2</v>
      </c>
    </row>
    <row r="14" spans="1:16" x14ac:dyDescent="0.25">
      <c r="A14" s="1" t="s">
        <v>54</v>
      </c>
      <c r="B14" s="2" t="s">
        <v>26</v>
      </c>
      <c r="C14" t="s">
        <v>52</v>
      </c>
      <c r="D14" t="s">
        <v>58</v>
      </c>
      <c r="E14">
        <v>67</v>
      </c>
      <c r="F14">
        <v>43258</v>
      </c>
      <c r="G14">
        <f t="shared" si="0"/>
        <v>1.5488464561468399E-3</v>
      </c>
      <c r="H14" s="10">
        <v>0.47850003572644467</v>
      </c>
      <c r="I14" s="10">
        <v>0.67480774269114008</v>
      </c>
      <c r="J14" s="10">
        <v>0.19402985074626866</v>
      </c>
      <c r="K14" s="10">
        <v>0.59701492537313428</v>
      </c>
      <c r="L14" s="10">
        <v>0</v>
      </c>
      <c r="M14" s="10">
        <v>0.45333333333333342</v>
      </c>
      <c r="N14" s="10">
        <v>0.96924261813591983</v>
      </c>
      <c r="O14" s="10">
        <v>1.5378690932040106E-3</v>
      </c>
      <c r="P14" s="10">
        <v>2.9219512770876203E-2</v>
      </c>
    </row>
    <row r="15" spans="1:16" x14ac:dyDescent="0.25">
      <c r="A15" s="1" t="s">
        <v>54</v>
      </c>
      <c r="B15" s="2" t="s">
        <v>27</v>
      </c>
      <c r="C15" t="s">
        <v>52</v>
      </c>
      <c r="D15" t="s">
        <v>58</v>
      </c>
      <c r="E15">
        <v>110</v>
      </c>
      <c r="F15">
        <v>45382</v>
      </c>
      <c r="G15">
        <f t="shared" si="0"/>
        <v>2.4238684941166101E-3</v>
      </c>
      <c r="H15" s="10">
        <v>0.68966403713660329</v>
      </c>
      <c r="I15" s="10">
        <v>0.75863044085026354</v>
      </c>
      <c r="J15" s="10">
        <v>0.13636363636363635</v>
      </c>
      <c r="K15" s="10">
        <v>0.5</v>
      </c>
      <c r="L15" s="10">
        <v>2.7272727272727271E-2</v>
      </c>
      <c r="M15" s="10">
        <v>0.64</v>
      </c>
      <c r="N15" s="10">
        <v>0.96141214443534162</v>
      </c>
      <c r="O15" s="10">
        <v>8.7699671737859956E-4</v>
      </c>
      <c r="P15" s="10">
        <v>3.7710858847279781E-2</v>
      </c>
    </row>
    <row r="16" spans="1:16" x14ac:dyDescent="0.25">
      <c r="A16" s="1" t="s">
        <v>54</v>
      </c>
      <c r="B16" s="2" t="s">
        <v>28</v>
      </c>
      <c r="C16" t="s">
        <v>52</v>
      </c>
      <c r="D16" t="s">
        <v>58</v>
      </c>
      <c r="E16">
        <v>44</v>
      </c>
      <c r="F16">
        <v>42571</v>
      </c>
      <c r="G16">
        <f t="shared" si="0"/>
        <v>1.033567452021329E-3</v>
      </c>
      <c r="H16" s="10">
        <v>0.41951307014378125</v>
      </c>
      <c r="I16" s="10">
        <v>0.33765686133523859</v>
      </c>
      <c r="J16" s="10">
        <v>0.22727272727272727</v>
      </c>
      <c r="K16" s="10">
        <v>0.34090909090909088</v>
      </c>
      <c r="L16" s="10">
        <v>0</v>
      </c>
      <c r="M16" s="10">
        <v>0.6</v>
      </c>
      <c r="N16" s="10">
        <v>0.94100918184303883</v>
      </c>
      <c r="O16" s="10">
        <v>0</v>
      </c>
      <c r="P16" s="10">
        <v>5.8990818156961174E-2</v>
      </c>
    </row>
    <row r="17" spans="1:16" x14ac:dyDescent="0.25">
      <c r="A17" s="1" t="s">
        <v>54</v>
      </c>
      <c r="B17" s="2" t="s">
        <v>29</v>
      </c>
      <c r="C17" t="s">
        <v>51</v>
      </c>
      <c r="D17" t="s">
        <v>58</v>
      </c>
      <c r="E17">
        <v>117</v>
      </c>
      <c r="F17">
        <v>79231</v>
      </c>
      <c r="G17">
        <f t="shared" si="0"/>
        <v>1.4766947280736074E-3</v>
      </c>
      <c r="H17" s="10">
        <v>0.44406267006303984</v>
      </c>
      <c r="I17" s="10">
        <v>0.56078771476532441</v>
      </c>
      <c r="J17" s="10">
        <v>0.17094017094017094</v>
      </c>
      <c r="K17" s="10">
        <v>0.44444444444444442</v>
      </c>
      <c r="L17" s="10">
        <v>8.5470085470085479E-3</v>
      </c>
      <c r="M17" s="10">
        <v>0.6</v>
      </c>
      <c r="N17" s="10">
        <v>0.96819365140525526</v>
      </c>
      <c r="O17" s="10">
        <v>0</v>
      </c>
      <c r="P17" s="10">
        <v>3.1806348594744703E-2</v>
      </c>
    </row>
    <row r="18" spans="1:16" x14ac:dyDescent="0.25">
      <c r="A18" s="1" t="s">
        <v>54</v>
      </c>
      <c r="B18" s="2" t="s">
        <v>30</v>
      </c>
      <c r="C18" t="s">
        <v>51</v>
      </c>
      <c r="D18" t="s">
        <v>58</v>
      </c>
      <c r="E18">
        <v>73</v>
      </c>
      <c r="F18">
        <v>183616</v>
      </c>
      <c r="G18">
        <f t="shared" si="0"/>
        <v>3.9756883931683511E-4</v>
      </c>
      <c r="H18" s="10">
        <v>0.27786930332868592</v>
      </c>
      <c r="I18" s="10">
        <v>0.17306738615627495</v>
      </c>
      <c r="J18" s="10">
        <v>0.23287671232876711</v>
      </c>
      <c r="K18" s="10">
        <v>0.41095890410958902</v>
      </c>
      <c r="L18" s="10">
        <v>0</v>
      </c>
      <c r="M18" s="10">
        <v>0.46666666666666662</v>
      </c>
      <c r="N18" s="10">
        <v>0.93696393576776738</v>
      </c>
      <c r="O18" s="10">
        <v>0</v>
      </c>
      <c r="P18" s="10">
        <v>6.3036064232232639E-2</v>
      </c>
    </row>
    <row r="19" spans="1:16" x14ac:dyDescent="0.25">
      <c r="A19" s="1" t="s">
        <v>54</v>
      </c>
      <c r="B19" s="2" t="s">
        <v>31</v>
      </c>
      <c r="C19" t="s">
        <v>51</v>
      </c>
      <c r="D19" t="s">
        <v>58</v>
      </c>
      <c r="E19">
        <v>84</v>
      </c>
      <c r="F19">
        <v>54450</v>
      </c>
      <c r="G19">
        <f t="shared" si="0"/>
        <v>1.5426997245179064E-3</v>
      </c>
      <c r="H19" s="10">
        <v>0.55640036730945819</v>
      </c>
      <c r="I19" s="10">
        <v>0.74489518562245816</v>
      </c>
      <c r="J19" s="10">
        <v>0.16666666666666666</v>
      </c>
      <c r="K19" s="10">
        <v>0.48809523809523808</v>
      </c>
      <c r="L19" s="10">
        <v>1.1904761904761904E-2</v>
      </c>
      <c r="M19" s="10">
        <v>0.58666666666666667</v>
      </c>
      <c r="N19" s="10">
        <v>0.96470050399740626</v>
      </c>
      <c r="O19" s="10">
        <v>4.1528818826580913E-3</v>
      </c>
      <c r="P19" s="10">
        <v>3.1146614119935686E-2</v>
      </c>
    </row>
    <row r="20" spans="1:16" x14ac:dyDescent="0.25">
      <c r="A20" s="1" t="s">
        <v>54</v>
      </c>
      <c r="B20" s="2" t="s">
        <v>32</v>
      </c>
      <c r="C20" t="s">
        <v>51</v>
      </c>
      <c r="D20" t="s">
        <v>58</v>
      </c>
      <c r="E20">
        <v>84</v>
      </c>
      <c r="F20">
        <v>47233</v>
      </c>
      <c r="G20">
        <f t="shared" si="0"/>
        <v>1.7784176317405204E-3</v>
      </c>
      <c r="H20" s="10">
        <v>0.68995608265775854</v>
      </c>
      <c r="I20" s="10">
        <v>0.4808784818523773</v>
      </c>
      <c r="J20" s="10">
        <v>0.26190476190476192</v>
      </c>
      <c r="K20" s="10">
        <v>0.38095238095238093</v>
      </c>
      <c r="L20" s="10">
        <v>0</v>
      </c>
      <c r="M20" s="10">
        <v>0.45333333333333337</v>
      </c>
      <c r="N20" s="10">
        <v>0.94874298240537103</v>
      </c>
      <c r="O20" s="10">
        <v>0</v>
      </c>
      <c r="P20" s="10">
        <v>5.1257017594629008E-2</v>
      </c>
    </row>
    <row r="21" spans="1:16" x14ac:dyDescent="0.25">
      <c r="A21" s="1" t="s">
        <v>54</v>
      </c>
      <c r="B21" s="2" t="s">
        <v>33</v>
      </c>
      <c r="C21" t="s">
        <v>51</v>
      </c>
      <c r="D21" t="s">
        <v>58</v>
      </c>
      <c r="E21">
        <v>71</v>
      </c>
      <c r="F21">
        <v>53189</v>
      </c>
      <c r="G21">
        <f t="shared" si="0"/>
        <v>1.3348624715636692E-3</v>
      </c>
      <c r="H21" s="10">
        <v>0.46688381682929425</v>
      </c>
      <c r="I21" s="10">
        <v>0.57899269685821309</v>
      </c>
      <c r="J21" s="10">
        <v>0.19718309859154928</v>
      </c>
      <c r="K21" s="10">
        <v>0.47887323943661969</v>
      </c>
      <c r="L21" s="10">
        <v>0</v>
      </c>
      <c r="M21" s="10">
        <v>0.44</v>
      </c>
      <c r="N21" s="10">
        <v>0.93912422038041687</v>
      </c>
      <c r="O21" s="10">
        <v>0</v>
      </c>
      <c r="P21" s="10">
        <v>6.0875779619583126E-2</v>
      </c>
    </row>
    <row r="22" spans="1:16" x14ac:dyDescent="0.25">
      <c r="A22" s="1" t="s">
        <v>54</v>
      </c>
      <c r="B22" s="2" t="s">
        <v>34</v>
      </c>
      <c r="C22" t="s">
        <v>51</v>
      </c>
      <c r="D22" t="s">
        <v>58</v>
      </c>
      <c r="E22">
        <v>68</v>
      </c>
      <c r="F22">
        <v>144097</v>
      </c>
      <c r="G22">
        <f t="shared" si="0"/>
        <v>4.7190434221392532E-4</v>
      </c>
      <c r="H22" s="10">
        <v>0.18177107550238147</v>
      </c>
      <c r="I22" s="10">
        <v>0.15450541417702429</v>
      </c>
      <c r="J22" s="10">
        <v>0.17647058823529413</v>
      </c>
      <c r="K22" s="10">
        <v>0.25</v>
      </c>
      <c r="L22" s="10">
        <v>0</v>
      </c>
      <c r="M22" s="10">
        <v>0.73333333333333339</v>
      </c>
      <c r="N22" s="10">
        <v>0.96319699848800622</v>
      </c>
      <c r="O22" s="10">
        <v>4.6003751889992237E-3</v>
      </c>
      <c r="P22" s="10">
        <v>3.2202626322994567E-2</v>
      </c>
    </row>
    <row r="23" spans="1:16" x14ac:dyDescent="0.25">
      <c r="A23" s="1" t="s">
        <v>54</v>
      </c>
      <c r="B23" s="2" t="s">
        <v>35</v>
      </c>
      <c r="C23" t="s">
        <v>51</v>
      </c>
      <c r="D23" t="s">
        <v>58</v>
      </c>
      <c r="E23">
        <v>87</v>
      </c>
      <c r="F23">
        <v>53737</v>
      </c>
      <c r="G23">
        <f t="shared" si="0"/>
        <v>1.6189962223421479E-3</v>
      </c>
      <c r="H23" s="10">
        <v>0.55520076538347429</v>
      </c>
      <c r="I23" s="10">
        <v>0.95688979840285471</v>
      </c>
      <c r="J23" s="10">
        <v>0.16091954022988506</v>
      </c>
      <c r="K23" s="10">
        <v>0.50574712643678166</v>
      </c>
      <c r="L23" s="10">
        <v>1.1494252873563218E-2</v>
      </c>
      <c r="M23" s="10">
        <v>0.57333333333333325</v>
      </c>
      <c r="N23" s="10">
        <v>0.96943746603632397</v>
      </c>
      <c r="O23" s="10">
        <v>0</v>
      </c>
      <c r="P23" s="10">
        <v>3.056253396367601E-2</v>
      </c>
    </row>
    <row r="24" spans="1:16" x14ac:dyDescent="0.25">
      <c r="A24" s="1" t="s">
        <v>55</v>
      </c>
      <c r="B24" s="2" t="s">
        <v>36</v>
      </c>
      <c r="C24" t="s">
        <v>51</v>
      </c>
      <c r="D24" t="s">
        <v>57</v>
      </c>
      <c r="E24">
        <v>62</v>
      </c>
      <c r="F24">
        <v>172128</v>
      </c>
      <c r="G24">
        <f t="shared" si="0"/>
        <v>3.601970626510504E-4</v>
      </c>
      <c r="H24" s="10">
        <v>0.16804935861684328</v>
      </c>
      <c r="I24" s="10">
        <v>0.16310673042223023</v>
      </c>
      <c r="J24" s="10">
        <v>0.29032258064516131</v>
      </c>
      <c r="K24" s="10">
        <v>0.43548387096774194</v>
      </c>
      <c r="L24" s="10">
        <v>0.19354838709677419</v>
      </c>
      <c r="M24" s="10">
        <v>9.375E-2</v>
      </c>
      <c r="N24" s="10">
        <v>0.92961987757612685</v>
      </c>
      <c r="O24" s="10">
        <v>2.5592771790499323E-2</v>
      </c>
      <c r="P24" s="10">
        <v>4.4787350633373815E-2</v>
      </c>
    </row>
    <row r="25" spans="1:16" x14ac:dyDescent="0.25">
      <c r="A25" s="1" t="s">
        <v>55</v>
      </c>
      <c r="B25" s="2" t="s">
        <v>37</v>
      </c>
      <c r="C25" t="s">
        <v>51</v>
      </c>
      <c r="D25" t="s">
        <v>58</v>
      </c>
      <c r="E25">
        <v>60</v>
      </c>
      <c r="F25">
        <v>210087</v>
      </c>
      <c r="G25">
        <f t="shared" si="0"/>
        <v>2.8559596738494052E-4</v>
      </c>
      <c r="H25" s="10">
        <v>0.12432871217089185</v>
      </c>
      <c r="I25" s="10">
        <v>0.15880642226870217</v>
      </c>
      <c r="J25" s="10">
        <v>0.28333333333333333</v>
      </c>
      <c r="K25" s="10">
        <v>0.6333333333333333</v>
      </c>
      <c r="L25" s="10">
        <v>0</v>
      </c>
      <c r="M25" s="10">
        <v>0.16666666666666663</v>
      </c>
      <c r="N25" s="10">
        <v>0.87457086296675579</v>
      </c>
      <c r="O25" s="10">
        <v>0</v>
      </c>
      <c r="P25" s="10">
        <v>0.12542913703324421</v>
      </c>
    </row>
    <row r="26" spans="1:16" x14ac:dyDescent="0.25">
      <c r="A26" s="1" t="s">
        <v>55</v>
      </c>
      <c r="B26" s="2" t="s">
        <v>38</v>
      </c>
      <c r="C26" t="s">
        <v>51</v>
      </c>
      <c r="D26" t="s">
        <v>58</v>
      </c>
      <c r="E26">
        <v>57</v>
      </c>
      <c r="F26">
        <v>228239</v>
      </c>
      <c r="G26">
        <f t="shared" si="0"/>
        <v>2.4973821301355157E-4</v>
      </c>
      <c r="H26" s="10">
        <v>0.16491227075436662</v>
      </c>
      <c r="I26" s="10">
        <v>0.11125034138191399</v>
      </c>
      <c r="J26" s="10">
        <v>0.36842105263157893</v>
      </c>
      <c r="K26" s="10">
        <v>0.43859649122807015</v>
      </c>
      <c r="L26" s="10">
        <v>8.771929824561403E-2</v>
      </c>
      <c r="M26" s="10">
        <v>0.13333333333333333</v>
      </c>
      <c r="N26" s="10">
        <v>0.90279460828639035</v>
      </c>
      <c r="O26" s="10">
        <v>1.4954675648247635E-2</v>
      </c>
      <c r="P26" s="10">
        <v>8.2250716065361995E-2</v>
      </c>
    </row>
    <row r="27" spans="1:16" x14ac:dyDescent="0.25">
      <c r="A27" s="1" t="s">
        <v>55</v>
      </c>
      <c r="B27" s="2" t="s">
        <v>39</v>
      </c>
      <c r="C27" t="s">
        <v>52</v>
      </c>
      <c r="D27" t="s">
        <v>58</v>
      </c>
      <c r="E27">
        <v>84</v>
      </c>
      <c r="F27">
        <v>111304</v>
      </c>
      <c r="G27">
        <f t="shared" si="0"/>
        <v>7.5468985840580749E-4</v>
      </c>
      <c r="H27" s="10">
        <v>0.32850970714839034</v>
      </c>
      <c r="I27" s="10">
        <v>0.47120611119097239</v>
      </c>
      <c r="J27" s="10">
        <v>0.23809523809523808</v>
      </c>
      <c r="K27" s="10">
        <v>0.6071428571428571</v>
      </c>
      <c r="L27" s="10">
        <v>1.1904761904761904E-2</v>
      </c>
      <c r="M27" s="10">
        <v>0.29333333333333333</v>
      </c>
      <c r="N27" s="10">
        <v>0.93681472357044726</v>
      </c>
      <c r="O27" s="10">
        <v>1.9745398884235235E-3</v>
      </c>
      <c r="P27" s="10">
        <v>6.1210736541129233E-2</v>
      </c>
    </row>
    <row r="28" spans="1:16" x14ac:dyDescent="0.25">
      <c r="A28" s="1" t="s">
        <v>55</v>
      </c>
      <c r="B28" s="2">
        <v>161</v>
      </c>
      <c r="C28" t="s">
        <v>52</v>
      </c>
      <c r="D28" t="s">
        <v>58</v>
      </c>
      <c r="E28">
        <v>82</v>
      </c>
      <c r="F28">
        <v>252717</v>
      </c>
      <c r="G28">
        <f t="shared" si="0"/>
        <v>3.2447362069033743E-4</v>
      </c>
      <c r="H28" s="10">
        <v>0.20793728049274765</v>
      </c>
      <c r="I28" s="10">
        <v>0.11894906798079759</v>
      </c>
      <c r="J28" s="10">
        <v>0.36585365853658536</v>
      </c>
      <c r="K28" s="10">
        <v>0.46341463414634149</v>
      </c>
      <c r="L28" s="10">
        <v>0</v>
      </c>
      <c r="M28" s="10">
        <v>0.23076923076923075</v>
      </c>
      <c r="N28" s="10">
        <v>0.9459825511162484</v>
      </c>
      <c r="O28" s="10">
        <v>0</v>
      </c>
      <c r="P28" s="10">
        <v>5.401744888375163E-2</v>
      </c>
    </row>
    <row r="29" spans="1:16" x14ac:dyDescent="0.25">
      <c r="A29" s="1" t="s">
        <v>55</v>
      </c>
      <c r="B29" s="2" t="s">
        <v>40</v>
      </c>
      <c r="C29" t="s">
        <v>52</v>
      </c>
      <c r="D29" t="s">
        <v>58</v>
      </c>
      <c r="E29">
        <v>133</v>
      </c>
      <c r="F29">
        <v>70982</v>
      </c>
      <c r="G29">
        <f t="shared" si="0"/>
        <v>1.8737144628215604E-3</v>
      </c>
      <c r="H29" s="10">
        <v>0.59481042142139318</v>
      </c>
      <c r="I29" s="10">
        <v>1.0825549669869359</v>
      </c>
      <c r="J29" s="10">
        <v>0.18796992481203006</v>
      </c>
      <c r="K29" s="10">
        <v>0.68421052631578949</v>
      </c>
      <c r="L29" s="10">
        <v>1.5037593984962405E-2</v>
      </c>
      <c r="M29" s="10">
        <v>0.24</v>
      </c>
      <c r="N29" s="10">
        <v>0.98350387103132919</v>
      </c>
      <c r="O29" s="10">
        <v>0</v>
      </c>
      <c r="P29" s="10">
        <v>1.6496128968670764E-2</v>
      </c>
    </row>
    <row r="30" spans="1:16" x14ac:dyDescent="0.25">
      <c r="A30" s="1" t="s">
        <v>55</v>
      </c>
      <c r="B30" s="2">
        <v>186</v>
      </c>
      <c r="C30" t="s">
        <v>51</v>
      </c>
      <c r="D30" t="s">
        <v>57</v>
      </c>
      <c r="E30">
        <v>27</v>
      </c>
      <c r="F30">
        <v>236542</v>
      </c>
      <c r="G30">
        <f t="shared" si="0"/>
        <v>1.141446339339314E-4</v>
      </c>
      <c r="H30" s="10">
        <v>6.4492510843740233E-2</v>
      </c>
      <c r="I30" s="10">
        <v>6.9099118761150227E-2</v>
      </c>
      <c r="J30" s="10">
        <v>0.25925925925925924</v>
      </c>
      <c r="K30" s="10">
        <v>0.55555555555555558</v>
      </c>
      <c r="L30" s="10">
        <v>0</v>
      </c>
      <c r="M30" s="10">
        <v>0.31914893617021278</v>
      </c>
      <c r="N30" s="10">
        <v>0.88194560030983149</v>
      </c>
      <c r="O30" s="10">
        <v>1.9675733281694745E-2</v>
      </c>
      <c r="P30" s="10">
        <v>9.8378666408473731E-2</v>
      </c>
    </row>
    <row r="31" spans="1:16" x14ac:dyDescent="0.25">
      <c r="A31" s="1" t="s">
        <v>56</v>
      </c>
      <c r="B31" s="2" t="s">
        <v>41</v>
      </c>
      <c r="C31" t="s">
        <v>51</v>
      </c>
      <c r="D31" t="s">
        <v>58</v>
      </c>
      <c r="E31">
        <v>105</v>
      </c>
      <c r="F31">
        <v>112272</v>
      </c>
      <c r="G31">
        <f t="shared" si="0"/>
        <v>9.352287302265926E-4</v>
      </c>
      <c r="H31" s="10">
        <v>0.1126252909600494</v>
      </c>
      <c r="I31" s="10">
        <v>0.48377681798748495</v>
      </c>
      <c r="J31" s="10">
        <v>5.7142857142857141E-2</v>
      </c>
      <c r="K31" s="10">
        <v>0.6</v>
      </c>
      <c r="L31" s="10">
        <v>3.8095238095238099E-2</v>
      </c>
      <c r="M31" s="10">
        <v>0.24</v>
      </c>
      <c r="N31" s="10">
        <v>0.94273577304245404</v>
      </c>
      <c r="O31" s="10">
        <v>2.386009456564414E-3</v>
      </c>
      <c r="P31" s="10">
        <v>5.487821750098152E-2</v>
      </c>
    </row>
    <row r="32" spans="1:16" x14ac:dyDescent="0.25">
      <c r="A32" s="1" t="s">
        <v>56</v>
      </c>
      <c r="B32" s="2" t="s">
        <v>42</v>
      </c>
      <c r="C32" t="s">
        <v>51</v>
      </c>
      <c r="D32" t="s">
        <v>58</v>
      </c>
      <c r="E32">
        <v>59</v>
      </c>
      <c r="F32">
        <v>85016</v>
      </c>
      <c r="G32">
        <f t="shared" si="0"/>
        <v>6.9398701420909004E-4</v>
      </c>
      <c r="H32" s="10">
        <v>0.34946068975251721</v>
      </c>
      <c r="I32" s="10">
        <v>0.64899842382610329</v>
      </c>
      <c r="J32" s="10">
        <v>0.20338983050847459</v>
      </c>
      <c r="K32" s="10">
        <v>0.66101694915254239</v>
      </c>
      <c r="L32" s="10">
        <v>0</v>
      </c>
      <c r="M32" s="10">
        <v>0.26666666666666672</v>
      </c>
      <c r="N32" s="10">
        <v>0.95091739946248066</v>
      </c>
      <c r="O32" s="10">
        <v>0</v>
      </c>
      <c r="P32" s="10">
        <v>4.9082600537519318E-2</v>
      </c>
    </row>
    <row r="33" spans="1:16" x14ac:dyDescent="0.25">
      <c r="A33" s="1" t="s">
        <v>56</v>
      </c>
      <c r="B33" s="2" t="s">
        <v>43</v>
      </c>
      <c r="C33" t="s">
        <v>51</v>
      </c>
      <c r="D33" t="s">
        <v>58</v>
      </c>
      <c r="E33">
        <v>68</v>
      </c>
      <c r="F33">
        <v>182687</v>
      </c>
      <c r="G33">
        <f t="shared" si="0"/>
        <v>3.7222134032525577E-4</v>
      </c>
      <c r="H33" s="10">
        <v>0.15033089382386269</v>
      </c>
      <c r="I33" s="10">
        <v>0.22374830708667937</v>
      </c>
      <c r="J33" s="10">
        <v>0.22058823529411764</v>
      </c>
      <c r="K33" s="10">
        <v>0.70588235294117652</v>
      </c>
      <c r="L33" s="10">
        <v>0</v>
      </c>
      <c r="M33" s="10">
        <v>0.17333333333333337</v>
      </c>
      <c r="N33" s="10">
        <v>0.93817854049147054</v>
      </c>
      <c r="O33" s="10">
        <v>6.1821459508529433E-3</v>
      </c>
      <c r="P33" s="10">
        <v>5.5639313557676491E-2</v>
      </c>
    </row>
    <row r="34" spans="1:16" x14ac:dyDescent="0.25">
      <c r="A34" s="1" t="s">
        <v>56</v>
      </c>
      <c r="B34" s="2" t="s">
        <v>44</v>
      </c>
      <c r="C34" t="s">
        <v>52</v>
      </c>
      <c r="D34" t="s">
        <v>57</v>
      </c>
      <c r="E34">
        <v>50</v>
      </c>
      <c r="F34">
        <v>118941</v>
      </c>
      <c r="G34">
        <f t="shared" si="0"/>
        <v>4.2037648918371293E-4</v>
      </c>
      <c r="H34" s="10">
        <v>0.19777512740410308</v>
      </c>
      <c r="I34" s="10">
        <v>0.16741894505835705</v>
      </c>
      <c r="J34" s="10">
        <v>0.3</v>
      </c>
      <c r="K34" s="10">
        <v>0.52</v>
      </c>
      <c r="L34" s="10">
        <v>0</v>
      </c>
      <c r="M34" s="10">
        <v>0.21333333333333335</v>
      </c>
      <c r="N34" s="10">
        <v>0.95892695766100422</v>
      </c>
      <c r="O34" s="10">
        <v>0</v>
      </c>
      <c r="P34" s="10">
        <v>4.1073042338995822E-2</v>
      </c>
    </row>
    <row r="35" spans="1:16" x14ac:dyDescent="0.25">
      <c r="A35" s="1" t="s">
        <v>56</v>
      </c>
      <c r="B35" s="2" t="s">
        <v>45</v>
      </c>
      <c r="C35" t="s">
        <v>52</v>
      </c>
      <c r="D35" t="s">
        <v>57</v>
      </c>
      <c r="E35">
        <v>58</v>
      </c>
      <c r="F35">
        <v>168060</v>
      </c>
      <c r="G35">
        <f t="shared" si="0"/>
        <v>3.4511483993811737E-4</v>
      </c>
      <c r="H35" s="10">
        <v>0.13273592764488873</v>
      </c>
      <c r="I35" s="10">
        <v>0.20686118594008632</v>
      </c>
      <c r="J35" s="10">
        <v>0.2413793103448276</v>
      </c>
      <c r="K35" s="10">
        <v>0.62068965517241381</v>
      </c>
      <c r="L35" s="10">
        <v>0</v>
      </c>
      <c r="M35" s="10">
        <v>0.26666666666666666</v>
      </c>
      <c r="N35" s="10">
        <v>0.98805499620194459</v>
      </c>
      <c r="O35" s="10">
        <v>0</v>
      </c>
      <c r="P35" s="10">
        <v>1.1945003798055374E-2</v>
      </c>
    </row>
    <row r="36" spans="1:16" x14ac:dyDescent="0.25">
      <c r="A36" s="1" t="s">
        <v>56</v>
      </c>
      <c r="B36" s="2" t="s">
        <v>46</v>
      </c>
      <c r="C36" t="s">
        <v>52</v>
      </c>
      <c r="D36" t="s">
        <v>57</v>
      </c>
      <c r="E36">
        <v>57</v>
      </c>
      <c r="F36">
        <v>181066</v>
      </c>
      <c r="G36">
        <f t="shared" si="0"/>
        <v>3.1480233726928302E-4</v>
      </c>
      <c r="H36" s="10">
        <v>0.17427538109775526</v>
      </c>
      <c r="I36" s="10">
        <v>0.12934622397264264</v>
      </c>
      <c r="J36" s="10">
        <v>0.33333333333333331</v>
      </c>
      <c r="K36" s="10">
        <v>0.56140350877192979</v>
      </c>
      <c r="L36" s="10">
        <v>0</v>
      </c>
      <c r="M36" s="10">
        <v>0.37333333333333335</v>
      </c>
      <c r="N36" s="10">
        <v>0.92516339740965481</v>
      </c>
      <c r="O36" s="10">
        <v>1.2472767098390864E-2</v>
      </c>
      <c r="P36" s="10">
        <v>6.2363835491954317E-2</v>
      </c>
    </row>
    <row r="37" spans="1:16" x14ac:dyDescent="0.25">
      <c r="A37" s="1" t="s">
        <v>56</v>
      </c>
      <c r="B37" s="2">
        <v>177</v>
      </c>
      <c r="C37" t="s">
        <v>52</v>
      </c>
      <c r="D37" t="s">
        <v>57</v>
      </c>
      <c r="E37">
        <v>38</v>
      </c>
      <c r="F37">
        <v>160646</v>
      </c>
      <c r="G37">
        <f t="shared" si="0"/>
        <v>2.365449497653225E-4</v>
      </c>
      <c r="H37" s="10">
        <v>7.3333856415188803E-2</v>
      </c>
      <c r="I37" s="10">
        <v>0.16171055517195479</v>
      </c>
      <c r="J37" s="10">
        <v>0.15789473684210525</v>
      </c>
      <c r="K37" s="10">
        <v>0.63157894736842102</v>
      </c>
      <c r="L37" s="10">
        <v>0</v>
      </c>
      <c r="M37" s="10">
        <v>0.26315789473684209</v>
      </c>
      <c r="N37" s="10">
        <v>0.94520619276962958</v>
      </c>
      <c r="O37" s="10">
        <v>2.7396903615185202E-2</v>
      </c>
      <c r="P37" s="10">
        <v>2.7396903615185202E-2</v>
      </c>
    </row>
    <row r="38" spans="1:16" x14ac:dyDescent="0.25">
      <c r="A38" s="1" t="s">
        <v>56</v>
      </c>
      <c r="B38" s="2" t="s">
        <v>47</v>
      </c>
      <c r="C38" t="s">
        <v>52</v>
      </c>
      <c r="D38" t="s">
        <v>57</v>
      </c>
      <c r="E38">
        <v>69</v>
      </c>
      <c r="F38">
        <v>110596</v>
      </c>
      <c r="G38">
        <f t="shared" si="0"/>
        <v>6.238923650041593E-4</v>
      </c>
      <c r="H38" s="10">
        <v>7.8939155473160674E-2</v>
      </c>
      <c r="I38" s="10">
        <v>0.27967015081919783</v>
      </c>
      <c r="J38" s="10">
        <v>0.10144927536231885</v>
      </c>
      <c r="K38" s="10">
        <v>0.60869565217391308</v>
      </c>
      <c r="L38" s="10">
        <v>0</v>
      </c>
      <c r="M38" s="10">
        <v>0.41333333333333327</v>
      </c>
      <c r="N38" s="10">
        <v>0.95223825938003148</v>
      </c>
      <c r="O38" s="10">
        <v>0</v>
      </c>
      <c r="P38" s="10">
        <v>4.7761740619968525E-2</v>
      </c>
    </row>
    <row r="39" spans="1:16" x14ac:dyDescent="0.25">
      <c r="A39" s="1" t="s">
        <v>56</v>
      </c>
      <c r="B39" s="2" t="s">
        <v>48</v>
      </c>
      <c r="C39" t="s">
        <v>51</v>
      </c>
      <c r="D39" t="s">
        <v>57</v>
      </c>
      <c r="E39">
        <v>45</v>
      </c>
      <c r="F39">
        <v>209936</v>
      </c>
      <c r="G39">
        <f t="shared" si="0"/>
        <v>2.1435104031704901E-4</v>
      </c>
      <c r="H39" s="10">
        <v>4.7789979847678937E-2</v>
      </c>
      <c r="I39" s="10">
        <v>8.6607894513226591E-2</v>
      </c>
      <c r="J39" s="10">
        <v>0.13333333333333333</v>
      </c>
      <c r="K39" s="10">
        <v>0.48888888888888887</v>
      </c>
      <c r="L39" s="10">
        <v>0</v>
      </c>
      <c r="M39" s="10">
        <v>0.41463414634146339</v>
      </c>
      <c r="N39" s="10">
        <v>0.95721316540563284</v>
      </c>
      <c r="O39" s="10">
        <v>0</v>
      </c>
      <c r="P39" s="10">
        <v>4.2786834594367211E-2</v>
      </c>
    </row>
    <row r="40" spans="1:16" x14ac:dyDescent="0.25">
      <c r="A40" s="1" t="s">
        <v>56</v>
      </c>
      <c r="B40" s="2" t="s">
        <v>49</v>
      </c>
      <c r="C40" t="s">
        <v>51</v>
      </c>
      <c r="D40" t="s">
        <v>57</v>
      </c>
      <c r="E40">
        <v>60</v>
      </c>
      <c r="F40">
        <v>177588</v>
      </c>
      <c r="G40">
        <f t="shared" si="0"/>
        <v>3.3786066626123384E-4</v>
      </c>
      <c r="H40" s="10">
        <v>0.12759871162465933</v>
      </c>
      <c r="I40" s="10">
        <v>0.18266762927319649</v>
      </c>
      <c r="J40" s="10">
        <v>0.16666666666666666</v>
      </c>
      <c r="K40" s="10">
        <v>0.56666666666666665</v>
      </c>
      <c r="L40" s="10">
        <v>0</v>
      </c>
      <c r="M40" s="10">
        <v>0.24000000000000005</v>
      </c>
      <c r="N40" s="10">
        <v>0.92707900472540272</v>
      </c>
      <c r="O40" s="10">
        <v>2.4306998424865771E-2</v>
      </c>
      <c r="P40" s="10">
        <v>4.8613996849731542E-2</v>
      </c>
    </row>
    <row r="41" spans="1:16" x14ac:dyDescent="0.25">
      <c r="A41" s="1" t="s">
        <v>56</v>
      </c>
      <c r="B41" s="2" t="s">
        <v>50</v>
      </c>
      <c r="C41" t="s">
        <v>51</v>
      </c>
      <c r="D41" t="s">
        <v>57</v>
      </c>
      <c r="E41">
        <v>68</v>
      </c>
      <c r="F41">
        <v>222729</v>
      </c>
      <c r="G41">
        <f t="shared" si="0"/>
        <v>3.0530375478720777E-4</v>
      </c>
      <c r="H41" s="10">
        <v>7.329930362465116E-2</v>
      </c>
      <c r="I41" s="10">
        <v>0.12979212406107871</v>
      </c>
      <c r="J41" s="10">
        <v>0.20588235294117646</v>
      </c>
      <c r="K41" s="10">
        <v>0.54411764705882348</v>
      </c>
      <c r="L41" s="10">
        <v>2.9411764705882353E-2</v>
      </c>
      <c r="M41" s="10">
        <v>0.16176470588235298</v>
      </c>
      <c r="N41" s="10">
        <v>0.89766411422340575</v>
      </c>
      <c r="O41" s="10">
        <v>3.0700765732978273E-2</v>
      </c>
      <c r="P41" s="10">
        <v>7.1635120043615969E-2</v>
      </c>
    </row>
    <row r="45" spans="1:16" x14ac:dyDescent="0.25">
      <c r="E45" s="10"/>
      <c r="F45" s="10"/>
    </row>
    <row r="46" spans="1:16" x14ac:dyDescent="0.25">
      <c r="E46" s="10"/>
      <c r="F46" s="10"/>
    </row>
    <row r="47" spans="1:16" x14ac:dyDescent="0.25">
      <c r="E47" s="10"/>
      <c r="F47" s="10"/>
    </row>
    <row r="48" spans="1:16" x14ac:dyDescent="0.25">
      <c r="E48" s="10"/>
      <c r="F48" s="10"/>
    </row>
    <row r="49" spans="5:6" x14ac:dyDescent="0.25">
      <c r="E49" s="10"/>
      <c r="F49" s="10"/>
    </row>
    <row r="50" spans="5:6" x14ac:dyDescent="0.25">
      <c r="E50" s="10"/>
      <c r="F50" s="10"/>
    </row>
    <row r="51" spans="5:6" x14ac:dyDescent="0.25">
      <c r="E51" s="10"/>
      <c r="F51" s="10"/>
    </row>
    <row r="52" spans="5:6" x14ac:dyDescent="0.25">
      <c r="E52" s="10"/>
      <c r="F52" s="10"/>
    </row>
    <row r="53" spans="5:6" x14ac:dyDescent="0.25">
      <c r="E53" s="10"/>
      <c r="F53" s="10"/>
    </row>
    <row r="54" spans="5:6" x14ac:dyDescent="0.25">
      <c r="E54" s="10"/>
      <c r="F54" s="10"/>
    </row>
    <row r="55" spans="5:6" x14ac:dyDescent="0.25">
      <c r="E55" s="10"/>
      <c r="F55" s="10"/>
    </row>
    <row r="56" spans="5:6" x14ac:dyDescent="0.25">
      <c r="E56" s="10"/>
      <c r="F56" s="10"/>
    </row>
    <row r="57" spans="5:6" x14ac:dyDescent="0.25">
      <c r="E57" s="10"/>
      <c r="F57" s="10"/>
    </row>
    <row r="58" spans="5:6" x14ac:dyDescent="0.25">
      <c r="E58" s="10"/>
      <c r="F58" s="10"/>
    </row>
    <row r="59" spans="5:6" x14ac:dyDescent="0.25">
      <c r="E59" s="10"/>
      <c r="F59" s="10"/>
    </row>
    <row r="60" spans="5:6" x14ac:dyDescent="0.25">
      <c r="E60" s="10"/>
      <c r="F60" s="10"/>
    </row>
    <row r="61" spans="5:6" x14ac:dyDescent="0.25">
      <c r="E61" s="10"/>
      <c r="F61" s="10"/>
    </row>
    <row r="62" spans="5:6" x14ac:dyDescent="0.25">
      <c r="E62" s="10"/>
      <c r="F62" s="10"/>
    </row>
    <row r="63" spans="5:6" x14ac:dyDescent="0.25">
      <c r="E63" s="10"/>
      <c r="F63" s="10"/>
    </row>
    <row r="64" spans="5:6" x14ac:dyDescent="0.25">
      <c r="E64" s="10"/>
      <c r="F64" s="10"/>
    </row>
    <row r="65" spans="5:6" x14ac:dyDescent="0.25">
      <c r="E65" s="10"/>
      <c r="F65" s="10"/>
    </row>
    <row r="66" spans="5:6" x14ac:dyDescent="0.25">
      <c r="E66" s="10"/>
      <c r="F66" s="10"/>
    </row>
    <row r="67" spans="5:6" x14ac:dyDescent="0.25">
      <c r="E67" s="10"/>
      <c r="F67" s="10"/>
    </row>
    <row r="68" spans="5:6" x14ac:dyDescent="0.25">
      <c r="E68" s="10"/>
      <c r="F68" s="10"/>
    </row>
    <row r="69" spans="5:6" x14ac:dyDescent="0.25">
      <c r="E69" s="10"/>
      <c r="F69" s="10"/>
    </row>
    <row r="70" spans="5:6" x14ac:dyDescent="0.25">
      <c r="E70" s="10"/>
      <c r="F70" s="10"/>
    </row>
    <row r="71" spans="5:6" x14ac:dyDescent="0.25">
      <c r="E71" s="10"/>
      <c r="F71" s="10"/>
    </row>
    <row r="72" spans="5:6" x14ac:dyDescent="0.25">
      <c r="E72" s="10"/>
      <c r="F72" s="10"/>
    </row>
    <row r="73" spans="5:6" x14ac:dyDescent="0.25">
      <c r="E73" s="10"/>
      <c r="F73" s="10"/>
    </row>
    <row r="74" spans="5:6" x14ac:dyDescent="0.25">
      <c r="E74" s="10"/>
      <c r="F74" s="10"/>
    </row>
    <row r="75" spans="5:6" x14ac:dyDescent="0.25">
      <c r="E75" s="10"/>
      <c r="F75" s="10"/>
    </row>
    <row r="76" spans="5:6" x14ac:dyDescent="0.25">
      <c r="E76" s="10"/>
      <c r="F76" s="10"/>
    </row>
    <row r="77" spans="5:6" x14ac:dyDescent="0.25">
      <c r="E77" s="10"/>
      <c r="F77" s="10"/>
    </row>
    <row r="78" spans="5:6" x14ac:dyDescent="0.25">
      <c r="E78" s="10"/>
      <c r="F78" s="10"/>
    </row>
    <row r="79" spans="5:6" x14ac:dyDescent="0.25">
      <c r="E79" s="10"/>
      <c r="F79" s="10"/>
    </row>
    <row r="80" spans="5:6" x14ac:dyDescent="0.25">
      <c r="E80" s="10"/>
      <c r="F80" s="10"/>
    </row>
    <row r="81" spans="5:6" x14ac:dyDescent="0.25">
      <c r="E81" s="10"/>
      <c r="F81" s="10"/>
    </row>
    <row r="82" spans="5:6" x14ac:dyDescent="0.25">
      <c r="E82" s="10"/>
      <c r="F82" s="10"/>
    </row>
    <row r="83" spans="5:6" x14ac:dyDescent="0.25">
      <c r="E83" s="10"/>
      <c r="F83" s="10"/>
    </row>
  </sheetData>
  <mergeCells count="2">
    <mergeCell ref="E1:M1"/>
    <mergeCell ref="N1:P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8650B-3EF3-4C13-BE93-47A87893E86A}">
  <dimension ref="A1:AI28"/>
  <sheetViews>
    <sheetView workbookViewId="0">
      <selection activeCell="T2" sqref="T2:AI2"/>
    </sheetView>
  </sheetViews>
  <sheetFormatPr defaultRowHeight="15" x14ac:dyDescent="0.25"/>
  <cols>
    <col min="1" max="1" width="10.42578125" style="6" bestFit="1" customWidth="1"/>
    <col min="2" max="3" width="9.140625" style="6"/>
    <col min="4" max="4" width="15" style="6" bestFit="1" customWidth="1"/>
    <col min="5" max="5" width="17.28515625" style="6" bestFit="1" customWidth="1"/>
    <col min="6" max="6" width="24.140625" style="6" bestFit="1" customWidth="1"/>
    <col min="7" max="7" width="14.42578125" style="6" bestFit="1" customWidth="1"/>
    <col min="8" max="8" width="26.7109375" style="6" bestFit="1" customWidth="1"/>
    <col min="9" max="9" width="17" style="6" bestFit="1" customWidth="1"/>
    <col min="10" max="10" width="18.85546875" style="6" bestFit="1" customWidth="1"/>
    <col min="11" max="11" width="25.85546875" style="6" bestFit="1" customWidth="1"/>
    <col min="12" max="12" width="15.28515625" style="6" bestFit="1" customWidth="1"/>
    <col min="13" max="13" width="9.140625" style="6"/>
    <col min="14" max="14" width="13.140625" style="6" bestFit="1" customWidth="1"/>
    <col min="15" max="15" width="13.42578125" style="6" bestFit="1" customWidth="1"/>
    <col min="16" max="16" width="27.28515625" style="6" bestFit="1" customWidth="1"/>
    <col min="17" max="17" width="19.85546875" style="6" bestFit="1" customWidth="1"/>
    <col min="18" max="18" width="20.140625" style="6" bestFit="1" customWidth="1"/>
    <col min="19" max="29" width="9.140625" style="6"/>
    <col min="30" max="31" width="12" style="6" bestFit="1" customWidth="1"/>
    <col min="32" max="16384" width="9.140625" style="6"/>
  </cols>
  <sheetData>
    <row r="1" spans="1:35" ht="16.5" customHeight="1" x14ac:dyDescent="0.25"/>
    <row r="2" spans="1:35" s="3" customFormat="1" x14ac:dyDescent="0.25">
      <c r="A2" s="3" t="s">
        <v>15</v>
      </c>
      <c r="B2" s="7" t="s">
        <v>0</v>
      </c>
      <c r="C2" s="7" t="s">
        <v>2</v>
      </c>
      <c r="D2" s="3" t="s">
        <v>59</v>
      </c>
      <c r="E2" s="3" t="s">
        <v>60</v>
      </c>
      <c r="F2" s="3" t="s">
        <v>61</v>
      </c>
      <c r="G2" s="3" t="s">
        <v>62</v>
      </c>
      <c r="H2" s="3" t="s">
        <v>73</v>
      </c>
      <c r="I2" s="3" t="s">
        <v>65</v>
      </c>
      <c r="J2" s="3" t="s">
        <v>66</v>
      </c>
      <c r="K2" s="3" t="s">
        <v>67</v>
      </c>
      <c r="L2" s="3" t="s">
        <v>68</v>
      </c>
      <c r="N2" s="3" t="s">
        <v>63</v>
      </c>
      <c r="O2" s="3" t="s">
        <v>64</v>
      </c>
      <c r="P2" s="3" t="s">
        <v>74</v>
      </c>
      <c r="Q2" s="3" t="s">
        <v>69</v>
      </c>
      <c r="R2" s="3" t="s">
        <v>70</v>
      </c>
      <c r="T2" s="3" t="s">
        <v>77</v>
      </c>
      <c r="U2" s="3" t="s">
        <v>89</v>
      </c>
      <c r="V2" s="3" t="s">
        <v>90</v>
      </c>
      <c r="W2" s="11"/>
      <c r="X2" s="3" t="s">
        <v>78</v>
      </c>
      <c r="Y2" s="3" t="s">
        <v>79</v>
      </c>
      <c r="Z2" s="3" t="s">
        <v>80</v>
      </c>
      <c r="AA2" s="3" t="s">
        <v>81</v>
      </c>
      <c r="AB2" s="3" t="s">
        <v>82</v>
      </c>
      <c r="AC2" s="3" t="s">
        <v>83</v>
      </c>
      <c r="AD2" s="3" t="s">
        <v>84</v>
      </c>
      <c r="AE2" s="3" t="s">
        <v>85</v>
      </c>
      <c r="AF2" s="3" t="s">
        <v>91</v>
      </c>
      <c r="AG2" s="3" t="s">
        <v>86</v>
      </c>
      <c r="AH2" s="3" t="s">
        <v>87</v>
      </c>
      <c r="AI2" s="3" t="s">
        <v>88</v>
      </c>
    </row>
    <row r="3" spans="1:35" x14ac:dyDescent="0.25">
      <c r="A3" s="6" t="s">
        <v>71</v>
      </c>
      <c r="B3" s="8">
        <v>101</v>
      </c>
      <c r="C3" s="8" t="s">
        <v>52</v>
      </c>
      <c r="D3" s="6">
        <v>1</v>
      </c>
      <c r="E3" s="6">
        <v>22</v>
      </c>
      <c r="F3" s="6">
        <v>1</v>
      </c>
      <c r="G3" s="6">
        <v>24</v>
      </c>
      <c r="H3" s="6">
        <v>215838.337</v>
      </c>
      <c r="I3" s="9">
        <v>4.6330999999999997E-6</v>
      </c>
      <c r="J3" s="6">
        <v>1.01928E-4</v>
      </c>
      <c r="K3" s="9">
        <v>4.6330999999999997E-6</v>
      </c>
      <c r="L3" s="6">
        <v>1.1119400000000001E-4</v>
      </c>
      <c r="N3" s="6">
        <v>37</v>
      </c>
      <c r="O3" s="6">
        <v>41</v>
      </c>
      <c r="P3" s="6">
        <v>39565.821000000004</v>
      </c>
      <c r="Q3" s="6">
        <v>9.3515099999999995E-4</v>
      </c>
      <c r="R3" s="6">
        <v>1.036248E-3</v>
      </c>
      <c r="T3" s="6">
        <v>85</v>
      </c>
      <c r="U3" s="6">
        <v>248696.26699999999</v>
      </c>
      <c r="V3" s="6">
        <v>3.4178237182788115E-4</v>
      </c>
      <c r="X3" s="6">
        <v>4</v>
      </c>
      <c r="Y3" s="6">
        <v>11</v>
      </c>
      <c r="Z3" s="6">
        <v>42</v>
      </c>
      <c r="AA3" s="6">
        <v>28</v>
      </c>
      <c r="AB3" s="6">
        <v>46</v>
      </c>
      <c r="AC3" s="6">
        <v>53</v>
      </c>
      <c r="AD3" s="6">
        <v>4.7058823529411766</v>
      </c>
      <c r="AE3" s="6">
        <v>12.941176470588237</v>
      </c>
      <c r="AF3" s="6">
        <v>49.411764705882355</v>
      </c>
      <c r="AG3" s="6">
        <v>32.941176470588232</v>
      </c>
      <c r="AH3" s="6">
        <v>54.117647058823529</v>
      </c>
      <c r="AI3" s="6">
        <v>62.352941176470587</v>
      </c>
    </row>
    <row r="4" spans="1:35" x14ac:dyDescent="0.25">
      <c r="A4" s="6" t="s">
        <v>71</v>
      </c>
      <c r="B4" s="8">
        <v>102</v>
      </c>
      <c r="C4" s="8" t="s">
        <v>52</v>
      </c>
      <c r="D4" s="6">
        <v>2</v>
      </c>
      <c r="E4" s="6">
        <v>11</v>
      </c>
      <c r="F4" s="6">
        <v>0</v>
      </c>
      <c r="G4" s="6">
        <v>13</v>
      </c>
      <c r="H4" s="6">
        <v>145590.44899999999</v>
      </c>
      <c r="I4" s="9">
        <v>1.37372E-5</v>
      </c>
      <c r="J4" s="9">
        <v>7.5554400000000003E-5</v>
      </c>
      <c r="K4" s="6">
        <v>0</v>
      </c>
      <c r="L4" s="9">
        <v>8.9291599999999997E-5</v>
      </c>
      <c r="N4" s="6">
        <v>25</v>
      </c>
      <c r="O4" s="6">
        <v>18</v>
      </c>
      <c r="P4" s="6">
        <v>26315.861000000001</v>
      </c>
      <c r="Q4" s="6">
        <v>9.4999699999999995E-4</v>
      </c>
      <c r="R4" s="6">
        <v>6.8399800000000001E-4</v>
      </c>
      <c r="T4" s="6">
        <v>56</v>
      </c>
      <c r="U4" s="6">
        <v>251274.21100000001</v>
      </c>
      <c r="V4" s="6">
        <v>2.2286409646710619E-4</v>
      </c>
      <c r="X4" s="6">
        <v>2</v>
      </c>
      <c r="Y4" s="6">
        <v>11</v>
      </c>
      <c r="Z4" s="6">
        <v>23</v>
      </c>
      <c r="AA4" s="6">
        <v>20</v>
      </c>
      <c r="AB4" s="6">
        <v>25</v>
      </c>
      <c r="AC4" s="6">
        <v>34</v>
      </c>
      <c r="AD4" s="6">
        <v>3.5714285714285712</v>
      </c>
      <c r="AE4" s="6">
        <v>19.642857142857142</v>
      </c>
      <c r="AF4" s="6">
        <v>41.071428571428569</v>
      </c>
      <c r="AG4" s="6">
        <v>35.714285714285715</v>
      </c>
      <c r="AH4" s="6">
        <v>44.642857142857146</v>
      </c>
      <c r="AI4" s="6">
        <v>60.714285714285708</v>
      </c>
    </row>
    <row r="5" spans="1:35" x14ac:dyDescent="0.25">
      <c r="A5" s="6" t="s">
        <v>71</v>
      </c>
      <c r="B5" s="8">
        <v>104</v>
      </c>
      <c r="C5" s="8" t="s">
        <v>52</v>
      </c>
      <c r="D5" s="6">
        <v>2</v>
      </c>
      <c r="E5" s="6">
        <v>21</v>
      </c>
      <c r="F5" s="6">
        <v>3</v>
      </c>
      <c r="G5" s="6">
        <v>26</v>
      </c>
      <c r="H5" s="6">
        <v>220245.041</v>
      </c>
      <c r="I5" s="9">
        <v>9.0807900000000005E-6</v>
      </c>
      <c r="J5" s="9">
        <v>9.5348300000000003E-5</v>
      </c>
      <c r="K5" s="9">
        <v>1.3621199999999999E-5</v>
      </c>
      <c r="L5" s="6">
        <v>1.1805E-4</v>
      </c>
      <c r="N5" s="6">
        <v>32</v>
      </c>
      <c r="O5" s="6">
        <v>42</v>
      </c>
      <c r="P5" s="6">
        <v>39608.796000000002</v>
      </c>
      <c r="Q5" s="6">
        <v>8.0790099999999998E-4</v>
      </c>
      <c r="R5" s="6">
        <v>1.0603710000000001E-3</v>
      </c>
      <c r="T5" s="6">
        <v>66</v>
      </c>
      <c r="U5" s="6">
        <v>250512.098</v>
      </c>
      <c r="V5" s="6">
        <v>2.6346032996777666E-4</v>
      </c>
      <c r="X5" s="6">
        <v>1</v>
      </c>
      <c r="Y5" s="6">
        <v>15</v>
      </c>
      <c r="Z5" s="6">
        <v>31</v>
      </c>
      <c r="AA5" s="6">
        <v>19</v>
      </c>
      <c r="AB5" s="6">
        <v>32</v>
      </c>
      <c r="AC5" s="6">
        <v>46</v>
      </c>
      <c r="AD5" s="6">
        <v>1.5151515151515151</v>
      </c>
      <c r="AE5" s="6">
        <v>22.727272727272727</v>
      </c>
      <c r="AF5" s="6">
        <v>46.969696969696969</v>
      </c>
      <c r="AG5" s="6">
        <v>28.787878787878789</v>
      </c>
      <c r="AH5" s="6">
        <v>48.484848484848484</v>
      </c>
      <c r="AI5" s="6">
        <v>69.696969696969703</v>
      </c>
    </row>
    <row r="6" spans="1:35" x14ac:dyDescent="0.25">
      <c r="A6" s="6" t="s">
        <v>71</v>
      </c>
      <c r="B6" s="8">
        <v>105</v>
      </c>
      <c r="C6" s="8" t="s">
        <v>52</v>
      </c>
      <c r="D6" s="6">
        <v>3</v>
      </c>
      <c r="E6" s="6">
        <v>26</v>
      </c>
      <c r="F6" s="6">
        <v>6</v>
      </c>
      <c r="G6" s="6">
        <v>35</v>
      </c>
      <c r="H6" s="6">
        <v>235950.77499999999</v>
      </c>
      <c r="I6" s="9">
        <v>1.27145E-5</v>
      </c>
      <c r="J6" s="6">
        <v>1.10192E-4</v>
      </c>
      <c r="K6" s="9">
        <v>2.5429E-5</v>
      </c>
      <c r="L6" s="6">
        <v>1.48336E-4</v>
      </c>
      <c r="N6" s="6">
        <v>36</v>
      </c>
      <c r="O6" s="6">
        <v>28</v>
      </c>
      <c r="P6" s="6">
        <v>39354.14</v>
      </c>
      <c r="Q6" s="6">
        <v>9.1476999999999997E-4</v>
      </c>
      <c r="R6" s="6">
        <v>7.1148800000000003E-4</v>
      </c>
      <c r="T6" s="6">
        <v>74</v>
      </c>
      <c r="U6" s="6">
        <v>247731.8</v>
      </c>
      <c r="V6" s="6">
        <v>2.9871013733400397E-4</v>
      </c>
      <c r="X6" s="6">
        <v>1</v>
      </c>
      <c r="Y6" s="6">
        <v>20</v>
      </c>
      <c r="Z6" s="6">
        <v>30</v>
      </c>
      <c r="AA6" s="6">
        <v>23</v>
      </c>
      <c r="AB6" s="6">
        <v>31</v>
      </c>
      <c r="AC6" s="6">
        <v>50</v>
      </c>
      <c r="AD6" s="6">
        <v>1.3513513513513513</v>
      </c>
      <c r="AE6" s="6">
        <v>27.027027027027028</v>
      </c>
      <c r="AF6" s="6">
        <v>40.54054054054054</v>
      </c>
      <c r="AG6" s="6">
        <v>31.081081081081081</v>
      </c>
      <c r="AH6" s="6">
        <v>41.891891891891895</v>
      </c>
      <c r="AI6" s="6">
        <v>67.567567567567565</v>
      </c>
    </row>
    <row r="7" spans="1:35" x14ac:dyDescent="0.25">
      <c r="A7" s="6" t="s">
        <v>71</v>
      </c>
      <c r="B7" s="8">
        <v>106</v>
      </c>
      <c r="C7" s="8" t="s">
        <v>52</v>
      </c>
      <c r="D7" s="6">
        <v>8</v>
      </c>
      <c r="E7" s="6">
        <v>20</v>
      </c>
      <c r="F7" s="6">
        <v>1</v>
      </c>
      <c r="G7" s="6">
        <v>29</v>
      </c>
      <c r="H7" s="6">
        <v>255236.071</v>
      </c>
      <c r="I7" s="9">
        <v>3.1343500000000002E-5</v>
      </c>
      <c r="J7" s="9">
        <v>7.8358799999999999E-5</v>
      </c>
      <c r="K7" s="9">
        <v>3.9179399999999996E-6</v>
      </c>
      <c r="L7" s="6">
        <v>1.1362E-4</v>
      </c>
      <c r="N7" s="6">
        <v>26</v>
      </c>
      <c r="O7" s="6">
        <v>29</v>
      </c>
      <c r="P7" s="6">
        <v>39718.811000000002</v>
      </c>
      <c r="Q7" s="6">
        <v>6.5460200000000001E-4</v>
      </c>
      <c r="R7" s="6">
        <v>7.30133E-4</v>
      </c>
      <c r="T7" s="6">
        <v>44</v>
      </c>
      <c r="U7" s="6">
        <v>212575.26200000002</v>
      </c>
      <c r="V7" s="6">
        <v>2.0698551461740641E-4</v>
      </c>
      <c r="X7" s="6">
        <v>1</v>
      </c>
      <c r="Y7" s="6">
        <v>10</v>
      </c>
      <c r="Z7" s="6">
        <v>24</v>
      </c>
      <c r="AA7" s="6">
        <v>9</v>
      </c>
      <c r="AB7" s="6">
        <v>25</v>
      </c>
      <c r="AC7" s="6">
        <v>34</v>
      </c>
      <c r="AD7" s="6">
        <v>2.2727272727272729</v>
      </c>
      <c r="AE7" s="6">
        <v>22.727272727272727</v>
      </c>
      <c r="AF7" s="6">
        <v>54.54545454545454</v>
      </c>
      <c r="AG7" s="6">
        <v>20.454545454545457</v>
      </c>
      <c r="AH7" s="6">
        <v>56.81818181818182</v>
      </c>
      <c r="AI7" s="6">
        <v>77.272727272727266</v>
      </c>
    </row>
    <row r="8" spans="1:35" x14ac:dyDescent="0.25">
      <c r="A8" s="6" t="s">
        <v>71</v>
      </c>
      <c r="B8" s="8">
        <v>107</v>
      </c>
      <c r="C8" s="8" t="s">
        <v>51</v>
      </c>
      <c r="D8" s="6">
        <v>0</v>
      </c>
      <c r="E8" s="6">
        <v>16</v>
      </c>
      <c r="F8" s="6">
        <v>5</v>
      </c>
      <c r="G8" s="6">
        <v>21</v>
      </c>
      <c r="H8" s="6">
        <v>215237.818</v>
      </c>
      <c r="I8" s="6">
        <v>0</v>
      </c>
      <c r="J8" s="9">
        <v>7.4336400000000002E-5</v>
      </c>
      <c r="K8" s="9">
        <v>2.32301E-5</v>
      </c>
      <c r="L8" s="9">
        <v>9.7566500000000002E-5</v>
      </c>
      <c r="N8" s="6">
        <v>46</v>
      </c>
      <c r="O8" s="6">
        <v>32</v>
      </c>
      <c r="P8" s="6">
        <v>39468.071000000004</v>
      </c>
      <c r="Q8" s="6">
        <v>1.165499E-3</v>
      </c>
      <c r="R8" s="6">
        <v>8.1078200000000002E-4</v>
      </c>
      <c r="T8" s="6">
        <v>58</v>
      </c>
      <c r="U8" s="6">
        <v>253799.649</v>
      </c>
      <c r="V8" s="6">
        <v>2.2852671478674897E-4</v>
      </c>
      <c r="X8" s="6">
        <v>0</v>
      </c>
      <c r="Y8" s="6">
        <v>10</v>
      </c>
      <c r="Z8" s="6">
        <v>24</v>
      </c>
      <c r="AA8" s="6">
        <v>24</v>
      </c>
      <c r="AB8" s="6">
        <v>24</v>
      </c>
      <c r="AC8" s="6">
        <v>34</v>
      </c>
      <c r="AD8" s="6">
        <v>0</v>
      </c>
      <c r="AE8" s="6">
        <v>17.241379310344829</v>
      </c>
      <c r="AF8" s="6">
        <v>41.379310344827587</v>
      </c>
      <c r="AG8" s="6">
        <v>41.379310344827587</v>
      </c>
      <c r="AH8" s="6">
        <v>41.379310344827587</v>
      </c>
      <c r="AI8" s="6">
        <v>58.620689655172406</v>
      </c>
    </row>
    <row r="9" spans="1:35" x14ac:dyDescent="0.25">
      <c r="A9" s="6" t="s">
        <v>71</v>
      </c>
      <c r="B9" s="8">
        <v>108</v>
      </c>
      <c r="C9" s="8" t="s">
        <v>51</v>
      </c>
      <c r="D9" s="6">
        <v>1</v>
      </c>
      <c r="E9" s="6">
        <v>10</v>
      </c>
      <c r="F9" s="6">
        <v>0</v>
      </c>
      <c r="G9" s="6">
        <v>11</v>
      </c>
      <c r="H9" s="6">
        <v>212719.22700000001</v>
      </c>
      <c r="I9" s="9">
        <v>4.7010299999999999E-6</v>
      </c>
      <c r="J9" s="9">
        <v>4.7010299999999999E-5</v>
      </c>
      <c r="K9" s="6">
        <v>0</v>
      </c>
      <c r="L9" s="9">
        <v>5.1711400000000001E-5</v>
      </c>
      <c r="N9" s="6">
        <v>36</v>
      </c>
      <c r="O9" s="6">
        <v>36</v>
      </c>
      <c r="P9" s="6">
        <v>39875.953000000001</v>
      </c>
      <c r="Q9" s="6">
        <v>9.0280000000000004E-4</v>
      </c>
      <c r="R9" s="6">
        <v>9.0280000000000004E-4</v>
      </c>
      <c r="T9" s="6">
        <v>43</v>
      </c>
      <c r="U9" s="6">
        <v>212725.05900000001</v>
      </c>
      <c r="V9" s="6">
        <v>2.0213885567661307E-4</v>
      </c>
      <c r="X9" s="6">
        <v>0</v>
      </c>
      <c r="Y9" s="6">
        <v>7</v>
      </c>
      <c r="Z9" s="6">
        <v>22</v>
      </c>
      <c r="AA9" s="6">
        <v>14</v>
      </c>
      <c r="AB9" s="6">
        <v>22</v>
      </c>
      <c r="AC9" s="6">
        <v>29</v>
      </c>
      <c r="AD9" s="6">
        <v>0</v>
      </c>
      <c r="AE9" s="6">
        <v>16.279069767441861</v>
      </c>
      <c r="AF9" s="6">
        <v>51.162790697674424</v>
      </c>
      <c r="AG9" s="6">
        <v>32.558139534883722</v>
      </c>
      <c r="AH9" s="6">
        <v>51.162790697674424</v>
      </c>
      <c r="AI9" s="6">
        <v>67.441860465116278</v>
      </c>
    </row>
    <row r="10" spans="1:35" x14ac:dyDescent="0.25">
      <c r="A10" s="6" t="s">
        <v>71</v>
      </c>
      <c r="B10" s="8">
        <v>109</v>
      </c>
      <c r="C10" s="8" t="s">
        <v>51</v>
      </c>
      <c r="D10" s="6">
        <v>0</v>
      </c>
      <c r="E10" s="6">
        <v>16</v>
      </c>
      <c r="F10" s="6">
        <v>0</v>
      </c>
      <c r="G10" s="6">
        <v>16</v>
      </c>
      <c r="H10" s="6">
        <v>232740.05499999999</v>
      </c>
      <c r="I10" s="6">
        <v>0</v>
      </c>
      <c r="J10" s="9">
        <v>6.8746199999999996E-5</v>
      </c>
      <c r="K10" s="6">
        <v>0</v>
      </c>
      <c r="L10" s="9">
        <v>6.8746199999999996E-5</v>
      </c>
      <c r="N10" s="6">
        <v>37</v>
      </c>
      <c r="O10" s="6">
        <v>24</v>
      </c>
      <c r="P10" s="6">
        <v>40019.171999999999</v>
      </c>
      <c r="Q10" s="6">
        <v>9.24557E-4</v>
      </c>
      <c r="R10" s="6">
        <v>5.9971299999999998E-4</v>
      </c>
      <c r="T10" s="6">
        <v>60</v>
      </c>
      <c r="U10" s="6">
        <v>259146.55499999999</v>
      </c>
      <c r="V10" s="6">
        <v>2.315292209846278E-4</v>
      </c>
      <c r="X10" s="6">
        <v>2</v>
      </c>
      <c r="Y10" s="6">
        <v>13</v>
      </c>
      <c r="Z10" s="6">
        <v>22</v>
      </c>
      <c r="AA10" s="6">
        <v>23</v>
      </c>
      <c r="AB10" s="6">
        <v>24</v>
      </c>
      <c r="AC10" s="6">
        <v>35</v>
      </c>
      <c r="AD10" s="6">
        <v>3.3333333333333335</v>
      </c>
      <c r="AE10" s="6">
        <v>21.666666666666668</v>
      </c>
      <c r="AF10" s="6">
        <v>36.666666666666664</v>
      </c>
      <c r="AG10" s="6">
        <v>38.333333333333336</v>
      </c>
      <c r="AH10" s="6">
        <v>40</v>
      </c>
      <c r="AI10" s="6">
        <v>58.333333333333336</v>
      </c>
    </row>
    <row r="11" spans="1:35" x14ac:dyDescent="0.25">
      <c r="A11" s="6" t="s">
        <v>71</v>
      </c>
      <c r="B11" s="8">
        <v>110</v>
      </c>
      <c r="C11" s="8" t="s">
        <v>51</v>
      </c>
      <c r="D11" s="6">
        <v>2</v>
      </c>
      <c r="E11" s="6">
        <v>19</v>
      </c>
      <c r="F11" s="6">
        <v>0</v>
      </c>
      <c r="G11" s="6">
        <v>21</v>
      </c>
      <c r="H11" s="6">
        <v>239142.48199999999</v>
      </c>
      <c r="I11" s="9">
        <v>8.3632199999999995E-6</v>
      </c>
      <c r="J11" s="9">
        <v>7.9450500000000001E-5</v>
      </c>
      <c r="K11" s="6">
        <v>0</v>
      </c>
      <c r="L11" s="9">
        <v>8.7813799999999996E-5</v>
      </c>
      <c r="N11" s="6">
        <v>43</v>
      </c>
      <c r="O11" s="6">
        <v>38</v>
      </c>
      <c r="P11" s="6">
        <v>40157.889000000003</v>
      </c>
      <c r="Q11" s="6">
        <v>1.0707729999999999E-3</v>
      </c>
      <c r="R11" s="6">
        <v>9.4626499999999995E-4</v>
      </c>
      <c r="T11" s="6">
        <v>70</v>
      </c>
      <c r="U11" s="6">
        <v>238695.21</v>
      </c>
      <c r="V11" s="6">
        <v>2.9326101684235727E-4</v>
      </c>
      <c r="X11" s="6">
        <v>2</v>
      </c>
      <c r="Y11" s="6">
        <v>16</v>
      </c>
      <c r="Z11" s="6">
        <v>32</v>
      </c>
      <c r="AA11" s="6">
        <v>20</v>
      </c>
      <c r="AB11" s="6">
        <v>34</v>
      </c>
      <c r="AC11" s="6">
        <v>48</v>
      </c>
      <c r="AD11" s="6">
        <v>2.8571428571428572</v>
      </c>
      <c r="AE11" s="6">
        <v>22.857142857142858</v>
      </c>
      <c r="AF11" s="6">
        <v>45.714285714285715</v>
      </c>
      <c r="AG11" s="6">
        <v>28.571428571428569</v>
      </c>
      <c r="AH11" s="6">
        <v>48.571428571428569</v>
      </c>
      <c r="AI11" s="6">
        <v>68.571428571428569</v>
      </c>
    </row>
    <row r="12" spans="1:35" x14ac:dyDescent="0.25">
      <c r="A12" s="6" t="s">
        <v>71</v>
      </c>
      <c r="B12" s="8">
        <v>111</v>
      </c>
      <c r="C12" s="8" t="s">
        <v>51</v>
      </c>
      <c r="D12" s="6">
        <v>1</v>
      </c>
      <c r="E12" s="6">
        <v>20</v>
      </c>
      <c r="F12" s="6">
        <v>1</v>
      </c>
      <c r="G12" s="6">
        <v>22</v>
      </c>
      <c r="H12" s="6">
        <v>240179.04</v>
      </c>
      <c r="I12" s="9">
        <v>4.16356E-6</v>
      </c>
      <c r="J12" s="9">
        <v>8.3271199999999997E-5</v>
      </c>
      <c r="K12" s="9">
        <v>4.16356E-6</v>
      </c>
      <c r="L12" s="9">
        <v>9.1598299999999993E-5</v>
      </c>
      <c r="N12" s="6">
        <v>25</v>
      </c>
      <c r="O12" s="6">
        <v>29</v>
      </c>
      <c r="P12" s="6">
        <v>39812.027999999998</v>
      </c>
      <c r="Q12" s="6">
        <v>6.2795099999999996E-4</v>
      </c>
      <c r="R12" s="6">
        <v>7.2842299999999996E-4</v>
      </c>
      <c r="T12" s="6">
        <v>52</v>
      </c>
      <c r="U12" s="6">
        <v>254125.87899999999</v>
      </c>
      <c r="V12" s="6">
        <v>2.046230010285572E-4</v>
      </c>
      <c r="X12" s="6">
        <v>3</v>
      </c>
      <c r="Y12" s="6">
        <v>6</v>
      </c>
      <c r="Z12" s="6">
        <v>28</v>
      </c>
      <c r="AA12" s="6">
        <v>15</v>
      </c>
      <c r="AB12" s="6">
        <v>31</v>
      </c>
      <c r="AC12" s="6">
        <v>34</v>
      </c>
      <c r="AD12" s="6">
        <v>5.7692307692307692</v>
      </c>
      <c r="AE12" s="6">
        <v>11.538461538461538</v>
      </c>
      <c r="AF12" s="6">
        <v>53.846153846153847</v>
      </c>
      <c r="AG12" s="6">
        <v>28.846153846153843</v>
      </c>
      <c r="AH12" s="6">
        <v>59.615384615384613</v>
      </c>
      <c r="AI12" s="6">
        <v>65.384615384615387</v>
      </c>
    </row>
    <row r="13" spans="1:35" x14ac:dyDescent="0.25">
      <c r="A13" s="6" t="s">
        <v>71</v>
      </c>
      <c r="B13" s="8">
        <v>112</v>
      </c>
      <c r="C13" s="8" t="s">
        <v>51</v>
      </c>
      <c r="D13" s="6">
        <v>0</v>
      </c>
      <c r="E13" s="6">
        <v>23</v>
      </c>
      <c r="F13" s="6">
        <v>2</v>
      </c>
      <c r="G13" s="6">
        <v>25</v>
      </c>
      <c r="H13" s="6">
        <v>231942.85</v>
      </c>
      <c r="I13" s="6">
        <v>0</v>
      </c>
      <c r="J13" s="9">
        <v>9.9162399999999998E-5</v>
      </c>
      <c r="K13" s="9">
        <v>8.6228100000000005E-6</v>
      </c>
      <c r="L13" s="6">
        <v>1.07785E-4</v>
      </c>
      <c r="N13" s="6">
        <v>31</v>
      </c>
      <c r="O13" s="6">
        <v>35</v>
      </c>
      <c r="P13" s="6">
        <v>39988.565000000002</v>
      </c>
      <c r="Q13" s="6">
        <v>7.75222E-4</v>
      </c>
      <c r="R13" s="6">
        <v>8.7525000000000005E-4</v>
      </c>
      <c r="T13" s="6">
        <v>74</v>
      </c>
      <c r="U13" s="6">
        <v>312817.049</v>
      </c>
      <c r="V13" s="6">
        <v>2.3655999644699673E-4</v>
      </c>
      <c r="X13" s="6">
        <v>1</v>
      </c>
      <c r="Y13" s="6">
        <v>17</v>
      </c>
      <c r="Z13" s="6">
        <v>35</v>
      </c>
      <c r="AA13" s="6">
        <v>21</v>
      </c>
      <c r="AB13" s="6">
        <v>36</v>
      </c>
      <c r="AC13" s="6">
        <v>52</v>
      </c>
      <c r="AD13" s="6">
        <v>1.3513513513513513</v>
      </c>
      <c r="AE13" s="6">
        <v>22.972972972972975</v>
      </c>
      <c r="AF13" s="6">
        <v>47.297297297297298</v>
      </c>
      <c r="AG13" s="6">
        <v>28.378378378378379</v>
      </c>
      <c r="AH13" s="6">
        <v>48.648648648648653</v>
      </c>
      <c r="AI13" s="6">
        <v>70.270270270270274</v>
      </c>
    </row>
    <row r="14" spans="1:35" x14ac:dyDescent="0.25">
      <c r="A14" s="6" t="s">
        <v>72</v>
      </c>
      <c r="B14" s="8">
        <v>113</v>
      </c>
      <c r="C14" s="8" t="s">
        <v>52</v>
      </c>
      <c r="D14" s="6">
        <v>0</v>
      </c>
      <c r="E14" s="6">
        <v>32</v>
      </c>
      <c r="F14" s="6">
        <v>0</v>
      </c>
      <c r="G14" s="6">
        <v>32</v>
      </c>
      <c r="H14" s="6">
        <v>229822.84400000001</v>
      </c>
      <c r="I14" s="6">
        <v>0</v>
      </c>
      <c r="J14" s="6">
        <v>1.39238E-4</v>
      </c>
      <c r="K14" s="6">
        <v>0</v>
      </c>
      <c r="L14" s="6">
        <v>1.39238E-4</v>
      </c>
      <c r="N14" s="6">
        <v>51</v>
      </c>
      <c r="O14" s="6">
        <v>44</v>
      </c>
      <c r="P14" s="6">
        <v>39501.101000000002</v>
      </c>
      <c r="Q14" s="6">
        <v>1.291103E-3</v>
      </c>
      <c r="R14" s="6">
        <v>1.1138929999999999E-3</v>
      </c>
      <c r="T14" s="6">
        <v>45</v>
      </c>
      <c r="U14" s="6">
        <v>257523.03099999999</v>
      </c>
      <c r="V14" s="6">
        <v>1.7474165252427462E-4</v>
      </c>
      <c r="X14" s="6">
        <v>0</v>
      </c>
      <c r="Y14" s="6">
        <v>6</v>
      </c>
      <c r="Z14" s="6">
        <v>25</v>
      </c>
      <c r="AA14" s="6">
        <v>14</v>
      </c>
      <c r="AB14" s="6">
        <v>25</v>
      </c>
      <c r="AC14" s="6">
        <v>31</v>
      </c>
      <c r="AD14" s="6">
        <v>0</v>
      </c>
      <c r="AE14" s="6">
        <v>13.333333333333334</v>
      </c>
      <c r="AF14" s="6">
        <v>55.555555555555557</v>
      </c>
      <c r="AG14" s="6">
        <v>31.111111111111111</v>
      </c>
      <c r="AH14" s="6">
        <v>55.555555555555557</v>
      </c>
      <c r="AI14" s="6">
        <v>68.888888888888886</v>
      </c>
    </row>
    <row r="15" spans="1:35" x14ac:dyDescent="0.25">
      <c r="A15" s="6" t="s">
        <v>72</v>
      </c>
      <c r="B15" s="8">
        <v>114</v>
      </c>
      <c r="C15" s="8" t="s">
        <v>52</v>
      </c>
      <c r="D15" s="6">
        <v>0</v>
      </c>
      <c r="E15" s="6">
        <v>35</v>
      </c>
      <c r="F15" s="6">
        <v>0</v>
      </c>
      <c r="G15" s="6">
        <v>35</v>
      </c>
      <c r="H15" s="6">
        <v>219216.83600000001</v>
      </c>
      <c r="I15" s="6">
        <v>0</v>
      </c>
      <c r="J15" s="6">
        <v>1.5965900000000001E-4</v>
      </c>
      <c r="K15" s="6">
        <v>0</v>
      </c>
      <c r="L15" s="6">
        <v>1.5965900000000001E-4</v>
      </c>
      <c r="N15" s="6">
        <v>43</v>
      </c>
      <c r="O15" s="6">
        <v>48</v>
      </c>
      <c r="P15" s="6">
        <v>39536.915999999997</v>
      </c>
      <c r="Q15" s="6">
        <v>1.0875909999999999E-3</v>
      </c>
      <c r="R15" s="6">
        <v>1.2140549999999999E-3</v>
      </c>
      <c r="T15" s="6">
        <v>71</v>
      </c>
      <c r="U15" s="6">
        <v>261256.462</v>
      </c>
      <c r="V15" s="6">
        <v>2.7176361287476977E-4</v>
      </c>
      <c r="X15" s="6">
        <v>3</v>
      </c>
      <c r="Y15" s="6">
        <v>10</v>
      </c>
      <c r="Z15" s="6">
        <v>34</v>
      </c>
      <c r="AA15" s="6">
        <v>24</v>
      </c>
      <c r="AB15" s="6">
        <v>37</v>
      </c>
      <c r="AC15" s="6">
        <v>44</v>
      </c>
      <c r="AD15" s="6">
        <v>4.225352112676056</v>
      </c>
      <c r="AE15" s="6">
        <v>14.084507042253522</v>
      </c>
      <c r="AF15" s="6">
        <v>47.887323943661968</v>
      </c>
      <c r="AG15" s="6">
        <v>33.802816901408448</v>
      </c>
      <c r="AH15" s="6">
        <v>52.112676056338024</v>
      </c>
      <c r="AI15" s="6">
        <v>61.971830985915489</v>
      </c>
    </row>
    <row r="16" spans="1:35" x14ac:dyDescent="0.25">
      <c r="A16" s="6" t="s">
        <v>72</v>
      </c>
      <c r="B16" s="8">
        <v>115</v>
      </c>
      <c r="C16" s="8" t="s">
        <v>52</v>
      </c>
      <c r="D16" s="6">
        <v>0</v>
      </c>
      <c r="E16" s="6">
        <v>39</v>
      </c>
      <c r="F16" s="6">
        <v>1</v>
      </c>
      <c r="G16" s="6">
        <v>40</v>
      </c>
      <c r="H16" s="6">
        <v>247773.33199999999</v>
      </c>
      <c r="I16" s="6">
        <v>0</v>
      </c>
      <c r="J16" s="6">
        <v>1.5740200000000001E-4</v>
      </c>
      <c r="K16" s="9">
        <v>4.0359499999999999E-6</v>
      </c>
      <c r="L16" s="6">
        <v>1.6143799999999999E-4</v>
      </c>
      <c r="N16" s="6">
        <v>47</v>
      </c>
      <c r="O16" s="6">
        <v>42</v>
      </c>
      <c r="P16" s="6">
        <v>39578.292000000001</v>
      </c>
      <c r="Q16" s="6">
        <v>1.1875200000000001E-3</v>
      </c>
      <c r="R16" s="6">
        <v>1.061188E-3</v>
      </c>
      <c r="T16" s="6">
        <v>59</v>
      </c>
      <c r="U16" s="6">
        <v>248326.753</v>
      </c>
      <c r="V16" s="6">
        <v>2.3759018827906956E-4</v>
      </c>
      <c r="X16" s="6">
        <v>0</v>
      </c>
      <c r="Y16" s="6">
        <v>9</v>
      </c>
      <c r="Z16" s="6">
        <v>23</v>
      </c>
      <c r="AA16" s="6">
        <v>27</v>
      </c>
      <c r="AB16" s="6">
        <v>23</v>
      </c>
      <c r="AC16" s="6">
        <v>32</v>
      </c>
      <c r="AD16" s="6">
        <v>0</v>
      </c>
      <c r="AE16" s="6">
        <v>15.254237288135593</v>
      </c>
      <c r="AF16" s="6">
        <v>38.983050847457626</v>
      </c>
      <c r="AG16" s="6">
        <v>45.762711864406782</v>
      </c>
      <c r="AH16" s="6">
        <v>38.983050847457626</v>
      </c>
      <c r="AI16" s="6">
        <v>54.237288135593218</v>
      </c>
    </row>
    <row r="17" spans="1:35" x14ac:dyDescent="0.25">
      <c r="A17" s="6" t="s">
        <v>72</v>
      </c>
      <c r="B17" s="8">
        <v>116</v>
      </c>
      <c r="C17" s="8" t="s">
        <v>52</v>
      </c>
      <c r="D17" s="6">
        <v>6</v>
      </c>
      <c r="E17" s="6">
        <v>15</v>
      </c>
      <c r="F17" s="6">
        <v>0</v>
      </c>
      <c r="G17" s="6">
        <v>21</v>
      </c>
      <c r="H17" s="6">
        <v>245569.076</v>
      </c>
      <c r="I17" s="9">
        <v>2.4433000000000001E-5</v>
      </c>
      <c r="J17" s="9">
        <v>6.1082599999999997E-5</v>
      </c>
      <c r="K17" s="6">
        <v>0</v>
      </c>
      <c r="L17" s="9">
        <v>8.5515700000000005E-5</v>
      </c>
      <c r="N17" s="6">
        <v>36</v>
      </c>
      <c r="O17" s="6">
        <v>31</v>
      </c>
      <c r="P17" s="6">
        <v>39764.517</v>
      </c>
      <c r="Q17" s="6">
        <v>9.0532999999999998E-4</v>
      </c>
      <c r="R17" s="6">
        <v>7.7959000000000004E-4</v>
      </c>
      <c r="T17" s="6">
        <v>58</v>
      </c>
      <c r="U17" s="6">
        <v>236849.23599999998</v>
      </c>
      <c r="V17" s="6">
        <v>2.4488151610503828E-4</v>
      </c>
      <c r="X17" s="6">
        <v>3</v>
      </c>
      <c r="Y17" s="6">
        <v>9</v>
      </c>
      <c r="Z17" s="6">
        <v>24</v>
      </c>
      <c r="AA17" s="6">
        <v>22</v>
      </c>
      <c r="AB17" s="6">
        <v>27</v>
      </c>
      <c r="AC17" s="6">
        <v>33</v>
      </c>
      <c r="AD17" s="6">
        <v>5.1724137931034484</v>
      </c>
      <c r="AE17" s="6">
        <v>15.517241379310345</v>
      </c>
      <c r="AF17" s="6">
        <v>41.379310344827587</v>
      </c>
      <c r="AG17" s="6">
        <v>37.931034482758619</v>
      </c>
      <c r="AH17" s="6">
        <v>46.551724137931032</v>
      </c>
      <c r="AI17" s="6">
        <v>56.896551724137936</v>
      </c>
    </row>
    <row r="18" spans="1:35" x14ac:dyDescent="0.25">
      <c r="A18" s="6" t="s">
        <v>72</v>
      </c>
      <c r="B18" s="8">
        <v>117</v>
      </c>
      <c r="C18" s="8" t="s">
        <v>52</v>
      </c>
      <c r="D18" s="6">
        <v>0</v>
      </c>
      <c r="E18" s="6">
        <v>25</v>
      </c>
      <c r="F18" s="6">
        <v>0</v>
      </c>
      <c r="G18" s="6">
        <v>25</v>
      </c>
      <c r="H18" s="6">
        <v>247364.70600000001</v>
      </c>
      <c r="I18" s="6">
        <v>0</v>
      </c>
      <c r="J18" s="6">
        <v>1.01065E-4</v>
      </c>
      <c r="K18" s="6">
        <v>0</v>
      </c>
      <c r="L18" s="6">
        <v>1.01065E-4</v>
      </c>
      <c r="N18" s="6">
        <v>51</v>
      </c>
      <c r="O18" s="6">
        <v>40</v>
      </c>
      <c r="P18" s="6">
        <v>39405.716</v>
      </c>
      <c r="Q18" s="6">
        <v>1.2942279999999999E-3</v>
      </c>
      <c r="R18" s="6">
        <v>1.0150809999999999E-3</v>
      </c>
      <c r="T18" s="6">
        <v>51</v>
      </c>
      <c r="U18" s="6">
        <v>249899.72700000001</v>
      </c>
      <c r="V18" s="6">
        <v>2.0408185559962614E-4</v>
      </c>
      <c r="X18" s="6">
        <v>4</v>
      </c>
      <c r="Y18" s="6">
        <v>4</v>
      </c>
      <c r="Z18" s="6">
        <v>26</v>
      </c>
      <c r="AA18" s="6">
        <v>17</v>
      </c>
      <c r="AB18" s="6">
        <v>30</v>
      </c>
      <c r="AC18" s="6">
        <v>30</v>
      </c>
      <c r="AD18" s="6">
        <v>7.8431372549019605</v>
      </c>
      <c r="AE18" s="6">
        <v>7.8431372549019605</v>
      </c>
      <c r="AF18" s="6">
        <v>50.980392156862742</v>
      </c>
      <c r="AG18" s="6">
        <v>33.333333333333329</v>
      </c>
      <c r="AH18" s="6">
        <v>58.82352941176471</v>
      </c>
      <c r="AI18" s="6">
        <v>58.82352941176471</v>
      </c>
    </row>
    <row r="19" spans="1:35" x14ac:dyDescent="0.25">
      <c r="A19" s="6" t="s">
        <v>72</v>
      </c>
      <c r="B19" s="8">
        <v>118</v>
      </c>
      <c r="C19" s="8" t="s">
        <v>52</v>
      </c>
      <c r="D19" s="6">
        <v>1</v>
      </c>
      <c r="E19" s="6">
        <v>29</v>
      </c>
      <c r="F19" s="6">
        <v>0</v>
      </c>
      <c r="G19" s="6">
        <v>30</v>
      </c>
      <c r="H19" s="6">
        <v>245999.785</v>
      </c>
      <c r="I19" s="9">
        <v>4.0650400000000003E-6</v>
      </c>
      <c r="J19" s="6">
        <v>1.17886E-4</v>
      </c>
      <c r="K19" s="6">
        <v>0</v>
      </c>
      <c r="L19" s="6">
        <v>1.21951E-4</v>
      </c>
      <c r="N19" s="6">
        <v>41</v>
      </c>
      <c r="O19" s="6">
        <v>38</v>
      </c>
      <c r="P19" s="6">
        <v>39466.544000000002</v>
      </c>
      <c r="Q19" s="6">
        <v>1.038855E-3</v>
      </c>
      <c r="R19" s="6">
        <v>9.6284099999999998E-4</v>
      </c>
      <c r="T19" s="6">
        <v>69</v>
      </c>
      <c r="U19" s="6">
        <v>257632.32500000001</v>
      </c>
      <c r="V19" s="6">
        <v>2.6782353495431911E-4</v>
      </c>
      <c r="X19" s="6">
        <v>2</v>
      </c>
      <c r="Y19" s="6">
        <v>17</v>
      </c>
      <c r="Z19" s="6">
        <v>35</v>
      </c>
      <c r="AA19" s="6">
        <v>15</v>
      </c>
      <c r="AB19" s="6">
        <v>37</v>
      </c>
      <c r="AC19" s="6">
        <v>52</v>
      </c>
      <c r="AD19" s="6">
        <v>2.8985507246376812</v>
      </c>
      <c r="AE19" s="6">
        <v>24.637681159420293</v>
      </c>
      <c r="AF19" s="6">
        <v>50.724637681159422</v>
      </c>
      <c r="AG19" s="6">
        <v>21.739130434782609</v>
      </c>
      <c r="AH19" s="6">
        <v>53.623188405797109</v>
      </c>
      <c r="AI19" s="6">
        <v>75.362318840579718</v>
      </c>
    </row>
    <row r="20" spans="1:35" x14ac:dyDescent="0.25">
      <c r="A20" s="6" t="s">
        <v>72</v>
      </c>
      <c r="B20" s="8">
        <v>119</v>
      </c>
      <c r="C20" s="8" t="s">
        <v>51</v>
      </c>
      <c r="D20" s="6">
        <v>1</v>
      </c>
      <c r="E20" s="6">
        <v>29</v>
      </c>
      <c r="F20" s="6">
        <v>1</v>
      </c>
      <c r="G20" s="6">
        <v>31</v>
      </c>
      <c r="H20" s="6">
        <v>246933.853</v>
      </c>
      <c r="I20" s="9">
        <v>4.04967E-6</v>
      </c>
      <c r="J20" s="6">
        <v>1.1744E-4</v>
      </c>
      <c r="K20" s="9">
        <v>4.04967E-6</v>
      </c>
      <c r="L20" s="6">
        <v>1.2553999999999999E-4</v>
      </c>
      <c r="N20" s="6">
        <v>46</v>
      </c>
      <c r="O20" s="6">
        <v>33</v>
      </c>
      <c r="P20" s="6">
        <v>39683.887999999999</v>
      </c>
      <c r="Q20" s="6">
        <v>1.1591609999999999E-3</v>
      </c>
      <c r="R20" s="6">
        <v>8.3157200000000004E-4</v>
      </c>
      <c r="T20" s="6">
        <v>53</v>
      </c>
      <c r="U20" s="6">
        <v>257121.826</v>
      </c>
      <c r="V20" s="6">
        <v>2.0612796985970379E-4</v>
      </c>
      <c r="X20" s="6">
        <v>5</v>
      </c>
      <c r="Y20" s="6">
        <v>11</v>
      </c>
      <c r="Z20" s="6">
        <v>27</v>
      </c>
      <c r="AA20" s="6">
        <v>10</v>
      </c>
      <c r="AB20" s="6">
        <v>32</v>
      </c>
      <c r="AC20" s="6">
        <v>38</v>
      </c>
      <c r="AD20" s="6">
        <v>9.433962264150944</v>
      </c>
      <c r="AE20" s="6">
        <v>20.754716981132077</v>
      </c>
      <c r="AF20" s="6">
        <v>50.943396226415096</v>
      </c>
      <c r="AG20" s="6">
        <v>18.867924528301888</v>
      </c>
      <c r="AH20" s="6">
        <v>60.377358490566039</v>
      </c>
      <c r="AI20" s="6">
        <v>71.698113207547166</v>
      </c>
    </row>
    <row r="21" spans="1:35" x14ac:dyDescent="0.25">
      <c r="A21" s="6" t="s">
        <v>72</v>
      </c>
      <c r="B21" s="8">
        <v>120</v>
      </c>
      <c r="C21" s="8" t="s">
        <v>51</v>
      </c>
      <c r="D21" s="6">
        <v>3</v>
      </c>
      <c r="E21" s="6">
        <v>20</v>
      </c>
      <c r="F21" s="6">
        <v>0</v>
      </c>
      <c r="G21" s="6">
        <v>23</v>
      </c>
      <c r="H21" s="6">
        <v>160188.40900000001</v>
      </c>
      <c r="I21" s="9">
        <v>1.8727900000000001E-5</v>
      </c>
      <c r="J21" s="6">
        <v>1.2485299999999999E-4</v>
      </c>
      <c r="K21" s="6">
        <v>0</v>
      </c>
      <c r="L21" s="6">
        <v>1.4358099999999999E-4</v>
      </c>
      <c r="N21" s="6">
        <v>37</v>
      </c>
      <c r="O21" s="6">
        <v>27</v>
      </c>
      <c r="P21" s="6">
        <v>26404.798999999999</v>
      </c>
      <c r="Q21" s="6">
        <v>1.4012600000000001E-3</v>
      </c>
      <c r="R21" s="6">
        <v>1.0225410000000001E-3</v>
      </c>
      <c r="T21" s="6">
        <v>42</v>
      </c>
      <c r="U21" s="6">
        <v>249013.63500000001</v>
      </c>
      <c r="V21" s="6">
        <v>1.6866546283700489E-4</v>
      </c>
      <c r="X21" s="6">
        <v>0</v>
      </c>
      <c r="Y21" s="6">
        <v>7</v>
      </c>
      <c r="Z21" s="6">
        <v>26</v>
      </c>
      <c r="AA21" s="6">
        <v>9</v>
      </c>
      <c r="AB21" s="6">
        <v>26</v>
      </c>
      <c r="AC21" s="6">
        <v>33</v>
      </c>
      <c r="AD21" s="6">
        <v>0</v>
      </c>
      <c r="AE21" s="6">
        <v>16.666666666666664</v>
      </c>
      <c r="AF21" s="6">
        <v>61.904761904761905</v>
      </c>
      <c r="AG21" s="6">
        <v>21.428571428571427</v>
      </c>
      <c r="AH21" s="6">
        <v>61.904761904761905</v>
      </c>
      <c r="AI21" s="6">
        <v>78.571428571428569</v>
      </c>
    </row>
    <row r="22" spans="1:35" x14ac:dyDescent="0.25">
      <c r="A22" s="6" t="s">
        <v>72</v>
      </c>
      <c r="B22" s="8">
        <v>121</v>
      </c>
      <c r="C22" s="8" t="s">
        <v>51</v>
      </c>
      <c r="D22" s="6">
        <v>1</v>
      </c>
      <c r="E22" s="6">
        <v>32</v>
      </c>
      <c r="F22" s="6">
        <v>3</v>
      </c>
      <c r="G22" s="6">
        <v>36</v>
      </c>
      <c r="H22" s="6">
        <v>221753.30100000001</v>
      </c>
      <c r="I22" s="9">
        <v>4.5095200000000003E-6</v>
      </c>
      <c r="J22" s="6">
        <v>1.4430500000000001E-4</v>
      </c>
      <c r="K22" s="9">
        <v>1.3528499999999999E-5</v>
      </c>
      <c r="L22" s="6">
        <v>1.6234299999999999E-4</v>
      </c>
      <c r="N22" s="6">
        <v>50</v>
      </c>
      <c r="O22" s="6">
        <v>31</v>
      </c>
      <c r="P22" s="6">
        <v>39985.451999999997</v>
      </c>
      <c r="Q22" s="6">
        <v>1.2504549999999999E-3</v>
      </c>
      <c r="R22" s="6">
        <v>7.7528199999999997E-4</v>
      </c>
      <c r="T22" s="6">
        <v>51</v>
      </c>
      <c r="U22" s="6">
        <v>265982.59700000001</v>
      </c>
      <c r="V22" s="6">
        <v>1.9174186798394182E-4</v>
      </c>
      <c r="X22" s="6">
        <v>3</v>
      </c>
      <c r="Y22" s="6">
        <v>8</v>
      </c>
      <c r="Z22" s="6">
        <v>24</v>
      </c>
      <c r="AA22" s="6">
        <v>16</v>
      </c>
      <c r="AB22" s="6">
        <v>27</v>
      </c>
      <c r="AC22" s="6">
        <v>32</v>
      </c>
      <c r="AD22" s="6">
        <v>5.8823529411764701</v>
      </c>
      <c r="AE22" s="6">
        <v>15.686274509803921</v>
      </c>
      <c r="AF22" s="6">
        <v>47.058823529411761</v>
      </c>
      <c r="AG22" s="6">
        <v>31.372549019607842</v>
      </c>
      <c r="AH22" s="6">
        <v>52.941176470588239</v>
      </c>
      <c r="AI22" s="6">
        <v>62.745098039215684</v>
      </c>
    </row>
    <row r="23" spans="1:35" x14ac:dyDescent="0.25">
      <c r="A23" s="6" t="s">
        <v>72</v>
      </c>
      <c r="B23" s="8">
        <v>122</v>
      </c>
      <c r="C23" s="8" t="s">
        <v>51</v>
      </c>
      <c r="D23" s="6">
        <v>0</v>
      </c>
      <c r="E23" s="6">
        <v>20</v>
      </c>
      <c r="F23" s="6">
        <v>0</v>
      </c>
      <c r="G23" s="6">
        <v>20</v>
      </c>
      <c r="H23" s="6">
        <v>224820.15</v>
      </c>
      <c r="I23" s="6">
        <v>0</v>
      </c>
      <c r="J23" s="9">
        <v>8.8960000000000002E-5</v>
      </c>
      <c r="K23" s="6">
        <v>0</v>
      </c>
      <c r="L23" s="9">
        <v>8.8960000000000002E-5</v>
      </c>
      <c r="N23" s="6">
        <v>61</v>
      </c>
      <c r="O23" s="6">
        <v>30</v>
      </c>
      <c r="P23" s="6">
        <v>39529.39</v>
      </c>
      <c r="Q23" s="6">
        <v>1.543156E-3</v>
      </c>
      <c r="R23" s="6">
        <v>7.5892899999999998E-4</v>
      </c>
      <c r="T23" s="6">
        <v>60</v>
      </c>
      <c r="U23" s="6">
        <v>258444.31800000003</v>
      </c>
      <c r="V23" s="6">
        <v>2.3215832510583572E-4</v>
      </c>
      <c r="X23" s="6">
        <v>2</v>
      </c>
      <c r="Y23" s="6">
        <v>5</v>
      </c>
      <c r="Z23" s="6">
        <v>33</v>
      </c>
      <c r="AA23" s="6">
        <v>20</v>
      </c>
      <c r="AB23" s="6">
        <v>35</v>
      </c>
      <c r="AC23" s="6">
        <v>38</v>
      </c>
      <c r="AD23" s="6">
        <v>3.3333333333333335</v>
      </c>
      <c r="AE23" s="6">
        <v>8.3333333333333321</v>
      </c>
      <c r="AF23" s="6">
        <v>55.000000000000007</v>
      </c>
      <c r="AG23" s="6">
        <v>33.333333333333329</v>
      </c>
      <c r="AH23" s="6">
        <v>58.333333333333336</v>
      </c>
      <c r="AI23" s="6">
        <v>63.333333333333329</v>
      </c>
    </row>
    <row r="24" spans="1:35" x14ac:dyDescent="0.25">
      <c r="A24" s="6" t="s">
        <v>72</v>
      </c>
      <c r="B24" s="8">
        <v>123</v>
      </c>
      <c r="C24" s="8" t="s">
        <v>51</v>
      </c>
      <c r="D24" s="6">
        <v>0</v>
      </c>
      <c r="E24" s="6">
        <v>26</v>
      </c>
      <c r="F24" s="6">
        <v>1</v>
      </c>
      <c r="G24" s="6">
        <v>27</v>
      </c>
      <c r="H24" s="6">
        <v>231800.785</v>
      </c>
      <c r="I24" s="6">
        <v>0</v>
      </c>
      <c r="J24" s="6">
        <v>1.1216499999999999E-4</v>
      </c>
      <c r="K24" s="9">
        <v>4.3140499999999998E-6</v>
      </c>
      <c r="L24" s="6">
        <v>1.1647899999999999E-4</v>
      </c>
      <c r="N24" s="6">
        <v>30</v>
      </c>
      <c r="O24" s="6">
        <v>38</v>
      </c>
      <c r="P24" s="6">
        <v>39506.512000000002</v>
      </c>
      <c r="Q24" s="6">
        <v>7.5936799999999996E-4</v>
      </c>
      <c r="R24" s="6">
        <v>9.6186700000000004E-4</v>
      </c>
      <c r="T24" s="6">
        <v>54</v>
      </c>
      <c r="U24" s="6">
        <v>244698.08100000001</v>
      </c>
      <c r="V24" s="6">
        <v>2.2068011232176355E-4</v>
      </c>
      <c r="X24" s="6">
        <v>4</v>
      </c>
      <c r="Y24" s="6">
        <v>8</v>
      </c>
      <c r="Z24" s="6">
        <v>26</v>
      </c>
      <c r="AA24" s="6">
        <v>16</v>
      </c>
      <c r="AB24" s="6">
        <v>30</v>
      </c>
      <c r="AC24" s="6">
        <v>34</v>
      </c>
      <c r="AD24" s="6">
        <v>7.4074074074074066</v>
      </c>
      <c r="AE24" s="6">
        <v>14.814814814814813</v>
      </c>
      <c r="AF24" s="6">
        <v>48.148148148148145</v>
      </c>
      <c r="AG24" s="6">
        <v>29.629629629629626</v>
      </c>
      <c r="AH24" s="6">
        <v>55.555555555555557</v>
      </c>
      <c r="AI24" s="6">
        <v>62.962962962962962</v>
      </c>
    </row>
    <row r="25" spans="1:35" x14ac:dyDescent="0.25">
      <c r="A25" s="6" t="s">
        <v>72</v>
      </c>
      <c r="B25" s="8">
        <v>124</v>
      </c>
      <c r="C25" s="8" t="s">
        <v>51</v>
      </c>
      <c r="D25" s="6">
        <v>7</v>
      </c>
      <c r="E25" s="6">
        <v>31</v>
      </c>
      <c r="F25" s="6">
        <v>0</v>
      </c>
      <c r="G25" s="6">
        <v>38</v>
      </c>
      <c r="H25" s="6">
        <v>222486.402</v>
      </c>
      <c r="I25" s="9">
        <v>3.1462599999999999E-5</v>
      </c>
      <c r="J25" s="6">
        <v>1.3933399999999999E-4</v>
      </c>
      <c r="K25" s="6">
        <v>0</v>
      </c>
      <c r="L25" s="6">
        <v>1.7079700000000001E-4</v>
      </c>
      <c r="N25" s="6">
        <v>47</v>
      </c>
      <c r="O25" s="6">
        <v>29</v>
      </c>
      <c r="P25" s="6">
        <v>39644.144999999997</v>
      </c>
      <c r="Q25" s="6">
        <v>1.1855469999999999E-3</v>
      </c>
      <c r="R25" s="6">
        <v>7.3150799999999996E-4</v>
      </c>
      <c r="T25" s="6">
        <v>48</v>
      </c>
      <c r="U25" s="6">
        <v>201592.83599999998</v>
      </c>
      <c r="V25" s="6">
        <v>2.381036992802661E-4</v>
      </c>
      <c r="X25" s="6">
        <v>2</v>
      </c>
      <c r="Y25" s="6">
        <v>11</v>
      </c>
      <c r="Z25" s="6">
        <v>21</v>
      </c>
      <c r="AA25" s="6">
        <v>14</v>
      </c>
      <c r="AB25" s="6">
        <v>23</v>
      </c>
      <c r="AC25" s="6">
        <v>32</v>
      </c>
      <c r="AD25" s="6">
        <v>4.1666666666666661</v>
      </c>
      <c r="AE25" s="6">
        <v>22.916666666666664</v>
      </c>
      <c r="AF25" s="6">
        <v>43.75</v>
      </c>
      <c r="AG25" s="6">
        <v>29.166666666666668</v>
      </c>
      <c r="AH25" s="6">
        <v>47.916666666666671</v>
      </c>
      <c r="AI25" s="6">
        <v>66.666666666666657</v>
      </c>
    </row>
    <row r="26" spans="1:35" x14ac:dyDescent="0.25">
      <c r="B26" s="8"/>
      <c r="C26" s="8"/>
    </row>
    <row r="27" spans="1:35" x14ac:dyDescent="0.25">
      <c r="B27" s="8"/>
      <c r="C27" s="8"/>
    </row>
    <row r="28" spans="1:35" x14ac:dyDescent="0.25">
      <c r="B28" s="8"/>
      <c r="C28" s="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9C41C-D3B5-4315-BA24-D3ACEAD0FD6A}">
  <dimension ref="A2:AI25"/>
  <sheetViews>
    <sheetView tabSelected="1" workbookViewId="0">
      <selection activeCell="H34" sqref="H34"/>
    </sheetView>
  </sheetViews>
  <sheetFormatPr defaultRowHeight="15" x14ac:dyDescent="0.25"/>
  <cols>
    <col min="1" max="1" width="10.140625" style="6" bestFit="1" customWidth="1"/>
    <col min="2" max="3" width="9.140625" style="6"/>
    <col min="4" max="4" width="15" style="6" bestFit="1" customWidth="1"/>
    <col min="5" max="5" width="17.28515625" style="6" bestFit="1" customWidth="1"/>
    <col min="6" max="6" width="24.140625" style="6" bestFit="1" customWidth="1"/>
    <col min="7" max="7" width="14.42578125" style="6" bestFit="1" customWidth="1"/>
    <col min="8" max="8" width="26.7109375" style="6" bestFit="1" customWidth="1"/>
    <col min="9" max="9" width="17" style="6" bestFit="1" customWidth="1"/>
    <col min="10" max="10" width="18.85546875" style="6" bestFit="1" customWidth="1"/>
    <col min="11" max="11" width="25.85546875" style="6" bestFit="1" customWidth="1"/>
    <col min="12" max="12" width="15.28515625" style="6" bestFit="1" customWidth="1"/>
    <col min="13" max="13" width="9.140625" style="6"/>
    <col min="14" max="14" width="13.140625" style="6" bestFit="1" customWidth="1"/>
    <col min="15" max="15" width="13.42578125" style="6" bestFit="1" customWidth="1"/>
    <col min="16" max="16" width="27.28515625" style="6" bestFit="1" customWidth="1"/>
    <col min="17" max="17" width="19.85546875" style="6" bestFit="1" customWidth="1"/>
    <col min="18" max="18" width="20.140625" style="6" bestFit="1" customWidth="1"/>
    <col min="19" max="16384" width="9.140625" style="6"/>
  </cols>
  <sheetData>
    <row r="2" spans="1:35" x14ac:dyDescent="0.25">
      <c r="A2" s="3" t="s">
        <v>15</v>
      </c>
      <c r="B2" s="7" t="s">
        <v>0</v>
      </c>
      <c r="C2" s="7" t="s">
        <v>2</v>
      </c>
      <c r="D2" s="3" t="s">
        <v>59</v>
      </c>
      <c r="E2" s="3" t="s">
        <v>60</v>
      </c>
      <c r="F2" s="3" t="s">
        <v>61</v>
      </c>
      <c r="G2" s="3" t="s">
        <v>62</v>
      </c>
      <c r="H2" s="3" t="s">
        <v>73</v>
      </c>
      <c r="I2" s="3" t="s">
        <v>65</v>
      </c>
      <c r="J2" s="3" t="s">
        <v>66</v>
      </c>
      <c r="K2" s="3" t="s">
        <v>67</v>
      </c>
      <c r="L2" s="3" t="s">
        <v>68</v>
      </c>
      <c r="M2" s="3"/>
      <c r="N2" s="3" t="s">
        <v>63</v>
      </c>
      <c r="O2" s="3" t="s">
        <v>64</v>
      </c>
      <c r="P2" s="3" t="s">
        <v>74</v>
      </c>
      <c r="Q2" s="3" t="s">
        <v>69</v>
      </c>
      <c r="R2" s="3" t="s">
        <v>70</v>
      </c>
      <c r="T2" s="11" t="s">
        <v>77</v>
      </c>
      <c r="U2" s="11" t="s">
        <v>89</v>
      </c>
      <c r="V2" s="11" t="s">
        <v>90</v>
      </c>
      <c r="W2" s="11"/>
      <c r="X2" s="11" t="s">
        <v>78</v>
      </c>
      <c r="Y2" s="11" t="s">
        <v>79</v>
      </c>
      <c r="Z2" s="11" t="s">
        <v>80</v>
      </c>
      <c r="AA2" s="11" t="s">
        <v>81</v>
      </c>
      <c r="AB2" s="11" t="s">
        <v>82</v>
      </c>
      <c r="AC2" s="11" t="s">
        <v>83</v>
      </c>
      <c r="AD2" s="11" t="s">
        <v>84</v>
      </c>
      <c r="AE2" s="11" t="s">
        <v>85</v>
      </c>
      <c r="AF2" s="11" t="s">
        <v>91</v>
      </c>
      <c r="AG2" s="11" t="s">
        <v>86</v>
      </c>
      <c r="AH2" s="11" t="s">
        <v>87</v>
      </c>
      <c r="AI2" s="11" t="s">
        <v>88</v>
      </c>
    </row>
    <row r="3" spans="1:35" x14ac:dyDescent="0.25">
      <c r="A3" s="6" t="s">
        <v>75</v>
      </c>
      <c r="B3" s="8">
        <v>201</v>
      </c>
      <c r="C3" s="8" t="s">
        <v>52</v>
      </c>
      <c r="D3" s="6">
        <v>1</v>
      </c>
      <c r="E3" s="6">
        <v>18</v>
      </c>
      <c r="F3" s="6">
        <v>1</v>
      </c>
      <c r="G3" s="6">
        <v>20</v>
      </c>
      <c r="H3" s="6">
        <v>262050.36900000001</v>
      </c>
      <c r="I3" s="9">
        <v>3.8160600000000004E-6</v>
      </c>
      <c r="J3" s="9">
        <v>6.8689099999999999E-5</v>
      </c>
      <c r="K3" s="9">
        <v>3.8160600000000004E-6</v>
      </c>
      <c r="L3" s="9">
        <v>7.6321200000000004E-5</v>
      </c>
      <c r="N3" s="6">
        <v>32</v>
      </c>
      <c r="O3" s="6">
        <v>36</v>
      </c>
      <c r="P3" s="6">
        <v>39434.319000000003</v>
      </c>
      <c r="Q3" s="6">
        <v>8.1147599999999999E-4</v>
      </c>
      <c r="R3" s="6">
        <v>9.1290999999999996E-4</v>
      </c>
      <c r="T3" s="6">
        <v>51</v>
      </c>
      <c r="U3" s="6">
        <v>246688.74900000001</v>
      </c>
      <c r="V3" s="6">
        <v>2.0673824893408495E-4</v>
      </c>
      <c r="X3" s="6">
        <v>9</v>
      </c>
      <c r="Y3" s="6">
        <v>9</v>
      </c>
      <c r="Z3" s="6">
        <v>19</v>
      </c>
      <c r="AA3" s="6">
        <v>14</v>
      </c>
      <c r="AB3" s="6">
        <v>28</v>
      </c>
      <c r="AC3" s="6">
        <v>28</v>
      </c>
      <c r="AD3" s="6">
        <v>17.647058823529413</v>
      </c>
      <c r="AE3" s="6">
        <v>17.647058823529413</v>
      </c>
      <c r="AF3" s="6">
        <v>37.254901960784316</v>
      </c>
      <c r="AG3" s="6">
        <v>27.450980392156865</v>
      </c>
      <c r="AH3" s="6">
        <v>54.901960784313729</v>
      </c>
      <c r="AI3" s="6">
        <v>54.901960784313729</v>
      </c>
    </row>
    <row r="4" spans="1:35" x14ac:dyDescent="0.25">
      <c r="A4" s="6" t="s">
        <v>75</v>
      </c>
      <c r="B4" s="8">
        <v>202</v>
      </c>
      <c r="C4" s="8" t="s">
        <v>52</v>
      </c>
      <c r="D4" s="6">
        <v>2</v>
      </c>
      <c r="E4" s="6">
        <v>23</v>
      </c>
      <c r="F4" s="6">
        <v>2</v>
      </c>
      <c r="G4" s="6">
        <v>27</v>
      </c>
      <c r="H4" s="6">
        <v>249434.1</v>
      </c>
      <c r="I4" s="9">
        <v>8.0181500000000005E-6</v>
      </c>
      <c r="J4" s="9">
        <v>9.2208700000000004E-5</v>
      </c>
      <c r="K4" s="9">
        <v>8.0181500000000005E-6</v>
      </c>
      <c r="L4" s="6">
        <v>1.08245E-4</v>
      </c>
      <c r="N4" s="6">
        <v>43</v>
      </c>
      <c r="O4" s="6">
        <v>57</v>
      </c>
      <c r="P4" s="6">
        <v>39991.072</v>
      </c>
      <c r="Q4" s="6">
        <v>1.0752400000000001E-3</v>
      </c>
      <c r="R4" s="6">
        <v>1.4253180000000001E-3</v>
      </c>
      <c r="T4" s="6">
        <v>36</v>
      </c>
      <c r="U4" s="6">
        <v>236351.723</v>
      </c>
      <c r="V4" s="6">
        <v>1.5231536941239052E-4</v>
      </c>
      <c r="X4" s="6">
        <v>1</v>
      </c>
      <c r="Y4" s="6">
        <v>6</v>
      </c>
      <c r="Z4" s="6">
        <v>13</v>
      </c>
      <c r="AA4" s="6">
        <v>16</v>
      </c>
      <c r="AB4" s="6">
        <v>14</v>
      </c>
      <c r="AC4" s="6">
        <v>19</v>
      </c>
      <c r="AD4" s="6">
        <v>2.7777777777777777</v>
      </c>
      <c r="AE4" s="6">
        <v>16.666666666666664</v>
      </c>
      <c r="AF4" s="6">
        <v>36.111111111111107</v>
      </c>
      <c r="AG4" s="6">
        <v>44.444444444444443</v>
      </c>
      <c r="AH4" s="6">
        <v>38.888888888888893</v>
      </c>
      <c r="AI4" s="6">
        <v>52.777777777777779</v>
      </c>
    </row>
    <row r="5" spans="1:35" x14ac:dyDescent="0.25">
      <c r="A5" s="6" t="s">
        <v>75</v>
      </c>
      <c r="B5" s="8">
        <v>203</v>
      </c>
      <c r="C5" s="8" t="s">
        <v>52</v>
      </c>
      <c r="D5" s="6">
        <v>0</v>
      </c>
      <c r="E5" s="6">
        <v>21</v>
      </c>
      <c r="F5" s="6">
        <v>3</v>
      </c>
      <c r="G5" s="6">
        <v>24</v>
      </c>
      <c r="H5" s="6">
        <v>260133.28200000001</v>
      </c>
      <c r="I5" s="6">
        <v>0</v>
      </c>
      <c r="J5" s="9">
        <v>8.0727800000000003E-5</v>
      </c>
      <c r="K5" s="9">
        <v>1.15325E-5</v>
      </c>
      <c r="L5" s="9">
        <v>9.2260400000000002E-5</v>
      </c>
      <c r="N5" s="6">
        <v>47</v>
      </c>
      <c r="O5" s="6">
        <v>48</v>
      </c>
      <c r="P5" s="6">
        <v>40150.402000000002</v>
      </c>
      <c r="Q5" s="6">
        <v>1.1705979999999999E-3</v>
      </c>
      <c r="R5" s="6">
        <v>1.1955049999999999E-3</v>
      </c>
      <c r="T5" s="6">
        <v>72</v>
      </c>
      <c r="U5" s="6">
        <v>244527.26199999999</v>
      </c>
      <c r="V5" s="6">
        <v>2.9444569661112063E-4</v>
      </c>
      <c r="X5" s="6">
        <v>3</v>
      </c>
      <c r="Y5" s="6">
        <v>7</v>
      </c>
      <c r="Z5" s="6">
        <v>36</v>
      </c>
      <c r="AA5" s="6">
        <v>26</v>
      </c>
      <c r="AB5" s="6">
        <v>39</v>
      </c>
      <c r="AC5" s="6">
        <v>43</v>
      </c>
      <c r="AD5" s="6">
        <v>4.1666666666666661</v>
      </c>
      <c r="AE5" s="6">
        <v>9.7222222222222232</v>
      </c>
      <c r="AF5" s="6">
        <v>50</v>
      </c>
      <c r="AG5" s="6">
        <v>36.111111111111107</v>
      </c>
      <c r="AH5" s="6">
        <v>54.166666666666664</v>
      </c>
      <c r="AI5" s="6">
        <v>59.722222222222221</v>
      </c>
    </row>
    <row r="6" spans="1:35" x14ac:dyDescent="0.25">
      <c r="A6" s="6" t="s">
        <v>75</v>
      </c>
      <c r="B6" s="8">
        <v>204</v>
      </c>
      <c r="C6" s="8" t="s">
        <v>52</v>
      </c>
      <c r="D6" s="6">
        <v>1</v>
      </c>
      <c r="E6" s="6">
        <v>32</v>
      </c>
      <c r="F6" s="6">
        <v>4</v>
      </c>
      <c r="G6" s="6">
        <v>37</v>
      </c>
      <c r="H6" s="6">
        <v>238118.30799999999</v>
      </c>
      <c r="I6" s="9">
        <v>4.1995899999999997E-6</v>
      </c>
      <c r="J6" s="6">
        <v>1.34387E-4</v>
      </c>
      <c r="K6" s="9">
        <v>1.6798400000000002E-5</v>
      </c>
      <c r="L6" s="6">
        <v>1.5538499999999999E-4</v>
      </c>
      <c r="N6" s="6">
        <v>46</v>
      </c>
      <c r="O6" s="6">
        <v>43</v>
      </c>
      <c r="P6" s="6">
        <v>39668.078000000001</v>
      </c>
      <c r="Q6" s="6">
        <v>1.159623E-3</v>
      </c>
      <c r="R6" s="6">
        <v>1.0839949999999999E-3</v>
      </c>
      <c r="T6" s="6">
        <v>78</v>
      </c>
      <c r="U6" s="6">
        <v>241888.56599999999</v>
      </c>
      <c r="V6" s="6">
        <v>3.2246253425637328E-4</v>
      </c>
      <c r="X6" s="6">
        <v>4</v>
      </c>
      <c r="Y6" s="6">
        <v>8</v>
      </c>
      <c r="Z6" s="6">
        <v>49</v>
      </c>
      <c r="AA6" s="6">
        <v>17</v>
      </c>
      <c r="AB6" s="6">
        <v>53</v>
      </c>
      <c r="AC6" s="6">
        <v>57</v>
      </c>
      <c r="AD6" s="6">
        <v>5.1282051282051277</v>
      </c>
      <c r="AE6" s="6">
        <v>10.256410256410255</v>
      </c>
      <c r="AF6" s="6">
        <v>62.820512820512818</v>
      </c>
      <c r="AG6" s="6">
        <v>21.794871794871796</v>
      </c>
      <c r="AH6" s="6">
        <v>67.948717948717956</v>
      </c>
      <c r="AI6" s="6">
        <v>73.076923076923066</v>
      </c>
    </row>
    <row r="7" spans="1:35" x14ac:dyDescent="0.25">
      <c r="A7" s="6" t="s">
        <v>75</v>
      </c>
      <c r="B7" s="8">
        <v>205</v>
      </c>
      <c r="C7" s="8" t="s">
        <v>52</v>
      </c>
      <c r="D7" s="6">
        <v>2</v>
      </c>
      <c r="E7" s="6">
        <v>29</v>
      </c>
      <c r="F7" s="6">
        <v>2</v>
      </c>
      <c r="G7" s="6">
        <v>33</v>
      </c>
      <c r="H7" s="6">
        <v>249244.82399999999</v>
      </c>
      <c r="I7" s="9">
        <v>8.0242399999999996E-6</v>
      </c>
      <c r="J7" s="6">
        <v>1.16351E-4</v>
      </c>
      <c r="K7" s="9">
        <v>8.0242399999999996E-6</v>
      </c>
      <c r="L7" s="6">
        <v>1.3239999999999999E-4</v>
      </c>
      <c r="N7" s="6">
        <v>50</v>
      </c>
      <c r="O7" s="6">
        <v>44</v>
      </c>
      <c r="P7" s="6">
        <v>39769.578999999998</v>
      </c>
      <c r="Q7" s="6">
        <v>1.257242E-3</v>
      </c>
      <c r="R7" s="6">
        <v>1.1063729999999999E-3</v>
      </c>
      <c r="T7" s="6">
        <v>65</v>
      </c>
      <c r="U7" s="6">
        <v>253021.09699999998</v>
      </c>
      <c r="V7" s="6">
        <v>2.5689557420581418E-4</v>
      </c>
      <c r="X7" s="6">
        <v>6</v>
      </c>
      <c r="Y7" s="6">
        <v>4</v>
      </c>
      <c r="Z7" s="6">
        <v>28</v>
      </c>
      <c r="AA7" s="6">
        <v>27</v>
      </c>
      <c r="AB7" s="6">
        <v>34</v>
      </c>
      <c r="AC7" s="6">
        <v>32</v>
      </c>
      <c r="AD7" s="6">
        <v>9.2307692307692317</v>
      </c>
      <c r="AE7" s="6">
        <v>6.1538461538461542</v>
      </c>
      <c r="AF7" s="6">
        <v>43.07692307692308</v>
      </c>
      <c r="AG7" s="6">
        <v>41.53846153846154</v>
      </c>
      <c r="AH7" s="6">
        <v>52.307692307692314</v>
      </c>
      <c r="AI7" s="6">
        <v>49.230769230769234</v>
      </c>
    </row>
    <row r="8" spans="1:35" x14ac:dyDescent="0.25">
      <c r="A8" s="6" t="s">
        <v>75</v>
      </c>
      <c r="B8" s="8">
        <v>207</v>
      </c>
      <c r="C8" s="8" t="s">
        <v>51</v>
      </c>
      <c r="D8" s="6">
        <v>0</v>
      </c>
      <c r="E8" s="6">
        <v>23</v>
      </c>
      <c r="F8" s="6">
        <v>0</v>
      </c>
      <c r="G8" s="6">
        <v>23</v>
      </c>
      <c r="H8" s="6">
        <v>249928.81700000001</v>
      </c>
      <c r="I8" s="6">
        <v>0</v>
      </c>
      <c r="J8" s="9">
        <v>9.2026200000000003E-5</v>
      </c>
      <c r="K8" s="6">
        <v>0</v>
      </c>
      <c r="L8" s="9">
        <v>9.2026200000000003E-5</v>
      </c>
      <c r="N8" s="6">
        <v>42</v>
      </c>
      <c r="O8" s="6">
        <v>30</v>
      </c>
      <c r="P8" s="6">
        <v>39513.671999999999</v>
      </c>
      <c r="Q8" s="6">
        <v>1.0629229999999999E-3</v>
      </c>
      <c r="R8" s="6">
        <v>7.5923099999999997E-4</v>
      </c>
      <c r="T8" s="6">
        <v>57</v>
      </c>
      <c r="U8" s="6">
        <v>242124.465</v>
      </c>
      <c r="V8" s="6">
        <v>2.3541611129631199E-4</v>
      </c>
      <c r="X8" s="6">
        <v>1</v>
      </c>
      <c r="Y8" s="6">
        <v>8</v>
      </c>
      <c r="Z8" s="6">
        <v>38</v>
      </c>
      <c r="AA8" s="6">
        <v>10</v>
      </c>
      <c r="AB8" s="6">
        <v>39</v>
      </c>
      <c r="AC8" s="6">
        <v>46</v>
      </c>
      <c r="AD8" s="6">
        <v>1.7543859649122806</v>
      </c>
      <c r="AE8" s="6">
        <v>14.035087719298245</v>
      </c>
      <c r="AF8" s="6">
        <v>66.666666666666657</v>
      </c>
      <c r="AG8" s="6">
        <v>17.543859649122805</v>
      </c>
      <c r="AH8" s="6">
        <v>68.421052631578945</v>
      </c>
      <c r="AI8" s="6">
        <v>80.701754385964904</v>
      </c>
    </row>
    <row r="9" spans="1:35" x14ac:dyDescent="0.25">
      <c r="A9" s="6" t="s">
        <v>75</v>
      </c>
      <c r="B9" s="8">
        <v>208</v>
      </c>
      <c r="C9" s="8" t="s">
        <v>51</v>
      </c>
      <c r="D9" s="6">
        <v>0</v>
      </c>
      <c r="E9" s="6">
        <v>27</v>
      </c>
      <c r="F9" s="6">
        <v>0</v>
      </c>
      <c r="G9" s="6">
        <v>27</v>
      </c>
      <c r="H9" s="6">
        <v>241849.42499999999</v>
      </c>
      <c r="I9" s="6">
        <v>0</v>
      </c>
      <c r="J9" s="6">
        <v>1.1163999999999999E-4</v>
      </c>
      <c r="K9" s="6">
        <v>0</v>
      </c>
      <c r="L9" s="6">
        <v>1.1163999999999999E-4</v>
      </c>
      <c r="N9" s="6">
        <v>44</v>
      </c>
      <c r="O9" s="6">
        <v>34</v>
      </c>
      <c r="P9" s="6">
        <v>39629.915000000001</v>
      </c>
      <c r="Q9" s="6">
        <v>1.110272E-3</v>
      </c>
      <c r="R9" s="6">
        <v>8.5793800000000004E-4</v>
      </c>
      <c r="T9" s="6">
        <v>80</v>
      </c>
      <c r="U9" s="6">
        <v>255066.18</v>
      </c>
      <c r="V9" s="6">
        <v>3.1364409032981169E-4</v>
      </c>
      <c r="X9" s="6">
        <v>7</v>
      </c>
      <c r="Y9" s="6">
        <v>14</v>
      </c>
      <c r="Z9" s="6">
        <v>33</v>
      </c>
      <c r="AA9" s="6">
        <v>26</v>
      </c>
      <c r="AB9" s="6">
        <v>40</v>
      </c>
      <c r="AC9" s="6">
        <v>47</v>
      </c>
      <c r="AD9" s="6">
        <v>8.75</v>
      </c>
      <c r="AE9" s="6">
        <v>17.5</v>
      </c>
      <c r="AF9" s="6">
        <v>41.25</v>
      </c>
      <c r="AG9" s="6">
        <v>32.5</v>
      </c>
      <c r="AH9" s="6">
        <v>50</v>
      </c>
      <c r="AI9" s="6">
        <v>58.75</v>
      </c>
    </row>
    <row r="10" spans="1:35" x14ac:dyDescent="0.25">
      <c r="A10" s="6" t="s">
        <v>75</v>
      </c>
      <c r="B10" s="8">
        <v>209</v>
      </c>
      <c r="C10" s="8" t="s">
        <v>51</v>
      </c>
      <c r="D10" s="6">
        <v>1</v>
      </c>
      <c r="E10" s="6">
        <v>26</v>
      </c>
      <c r="F10" s="6">
        <v>1</v>
      </c>
      <c r="G10" s="6">
        <v>28</v>
      </c>
      <c r="H10" s="6">
        <v>257381.503</v>
      </c>
      <c r="I10" s="9">
        <v>3.8852800000000002E-6</v>
      </c>
      <c r="J10" s="6">
        <v>1.01017E-4</v>
      </c>
      <c r="K10" s="9">
        <v>3.8852800000000002E-6</v>
      </c>
      <c r="L10" s="6">
        <v>1.08788E-4</v>
      </c>
      <c r="N10" s="6">
        <v>35</v>
      </c>
      <c r="O10" s="6">
        <v>33</v>
      </c>
      <c r="P10" s="6">
        <v>39569.536999999997</v>
      </c>
      <c r="Q10" s="6">
        <v>8.8451899999999995E-4</v>
      </c>
      <c r="R10" s="6">
        <v>8.3397500000000004E-4</v>
      </c>
      <c r="T10" s="6">
        <v>33</v>
      </c>
      <c r="U10" s="6">
        <v>248153.46000000002</v>
      </c>
      <c r="V10" s="6">
        <v>1.3298222801326243E-4</v>
      </c>
      <c r="X10" s="6">
        <v>3</v>
      </c>
      <c r="Y10" s="6">
        <v>1</v>
      </c>
      <c r="Z10" s="6">
        <v>19</v>
      </c>
      <c r="AA10" s="6">
        <v>10</v>
      </c>
      <c r="AB10" s="6">
        <v>22</v>
      </c>
      <c r="AC10" s="6">
        <v>20</v>
      </c>
      <c r="AD10" s="6">
        <v>9.0909090909090917</v>
      </c>
      <c r="AE10" s="6">
        <v>3.0303030303030303</v>
      </c>
      <c r="AF10" s="6">
        <v>57.575757575757578</v>
      </c>
      <c r="AG10" s="6">
        <v>30.303030303030305</v>
      </c>
      <c r="AH10" s="6">
        <v>66.666666666666657</v>
      </c>
      <c r="AI10" s="6">
        <v>60.606060606060609</v>
      </c>
    </row>
    <row r="11" spans="1:35" x14ac:dyDescent="0.25">
      <c r="A11" s="6" t="s">
        <v>75</v>
      </c>
      <c r="B11" s="8">
        <v>210</v>
      </c>
      <c r="C11" s="8" t="s">
        <v>51</v>
      </c>
      <c r="D11" s="6">
        <v>1</v>
      </c>
      <c r="E11" s="6">
        <v>24</v>
      </c>
      <c r="F11" s="6">
        <v>0</v>
      </c>
      <c r="G11" s="6">
        <v>25</v>
      </c>
      <c r="H11" s="6">
        <v>247647.22500000001</v>
      </c>
      <c r="I11" s="9">
        <v>4.0380000000000001E-6</v>
      </c>
      <c r="J11" s="9">
        <v>9.6911999999999996E-5</v>
      </c>
      <c r="K11" s="6">
        <v>0</v>
      </c>
      <c r="L11" s="6">
        <v>1.0095E-4</v>
      </c>
      <c r="N11" s="6">
        <v>52</v>
      </c>
      <c r="O11" s="6">
        <v>36</v>
      </c>
      <c r="P11" s="6">
        <v>39490.535000000003</v>
      </c>
      <c r="Q11" s="6">
        <v>1.316771E-3</v>
      </c>
      <c r="R11" s="6">
        <v>9.11611E-4</v>
      </c>
      <c r="T11" s="6">
        <v>50</v>
      </c>
      <c r="U11" s="6">
        <v>229716.25900000002</v>
      </c>
      <c r="V11" s="6">
        <v>2.1765982180651825E-4</v>
      </c>
      <c r="X11" s="6">
        <v>5</v>
      </c>
      <c r="Y11" s="6">
        <v>6</v>
      </c>
      <c r="Z11" s="6">
        <v>25</v>
      </c>
      <c r="AA11" s="6">
        <v>14</v>
      </c>
      <c r="AB11" s="6">
        <v>30</v>
      </c>
      <c r="AC11" s="6">
        <v>31</v>
      </c>
      <c r="AD11" s="6">
        <v>10</v>
      </c>
      <c r="AE11" s="6">
        <v>12</v>
      </c>
      <c r="AF11" s="6">
        <v>50</v>
      </c>
      <c r="AG11" s="6">
        <v>28.000000000000004</v>
      </c>
      <c r="AH11" s="6">
        <v>60</v>
      </c>
      <c r="AI11" s="6">
        <v>62</v>
      </c>
    </row>
    <row r="12" spans="1:35" x14ac:dyDescent="0.25">
      <c r="A12" s="6" t="s">
        <v>75</v>
      </c>
      <c r="B12" s="8">
        <v>211</v>
      </c>
      <c r="C12" s="8" t="s">
        <v>51</v>
      </c>
      <c r="D12" s="6">
        <v>1</v>
      </c>
      <c r="E12" s="6">
        <v>22</v>
      </c>
      <c r="F12" s="6">
        <v>0</v>
      </c>
      <c r="G12" s="6">
        <v>23</v>
      </c>
      <c r="H12" s="6">
        <v>235942.13200000001</v>
      </c>
      <c r="I12" s="9">
        <v>4.2383300000000001E-6</v>
      </c>
      <c r="J12" s="9">
        <v>9.3243200000000002E-5</v>
      </c>
      <c r="K12" s="6">
        <v>0</v>
      </c>
      <c r="L12" s="9">
        <v>9.7481500000000005E-5</v>
      </c>
      <c r="N12" s="6">
        <v>39</v>
      </c>
      <c r="O12" s="6">
        <v>40</v>
      </c>
      <c r="P12" s="6">
        <v>39654.580999999998</v>
      </c>
      <c r="Q12" s="6">
        <v>9.83493E-4</v>
      </c>
      <c r="R12" s="6">
        <v>1.008711E-3</v>
      </c>
      <c r="T12" s="6">
        <v>47</v>
      </c>
      <c r="U12" s="6">
        <v>268532.717</v>
      </c>
      <c r="V12" s="6">
        <v>1.7502522793153729E-4</v>
      </c>
      <c r="X12" s="6">
        <v>7</v>
      </c>
      <c r="Y12" s="6">
        <v>5</v>
      </c>
      <c r="Z12" s="6">
        <v>19</v>
      </c>
      <c r="AA12" s="6">
        <v>16</v>
      </c>
      <c r="AB12" s="6">
        <v>26</v>
      </c>
      <c r="AC12" s="6">
        <v>24</v>
      </c>
      <c r="AD12" s="6">
        <v>14.893617021276595</v>
      </c>
      <c r="AE12" s="6">
        <v>10.638297872340425</v>
      </c>
      <c r="AF12" s="6">
        <v>40.425531914893611</v>
      </c>
      <c r="AG12" s="6">
        <v>34.042553191489361</v>
      </c>
      <c r="AH12" s="6">
        <v>55.319148936170215</v>
      </c>
      <c r="AI12" s="6">
        <v>51.063829787234042</v>
      </c>
    </row>
    <row r="13" spans="1:35" x14ac:dyDescent="0.25">
      <c r="A13" s="6" t="s">
        <v>75</v>
      </c>
      <c r="B13" s="8">
        <v>212</v>
      </c>
      <c r="C13" s="8" t="s">
        <v>51</v>
      </c>
      <c r="D13" s="6">
        <v>0</v>
      </c>
      <c r="E13" s="6">
        <v>25</v>
      </c>
      <c r="F13" s="6">
        <v>0</v>
      </c>
      <c r="G13" s="6">
        <v>25</v>
      </c>
      <c r="H13" s="6">
        <v>267856.48599999998</v>
      </c>
      <c r="I13" s="6">
        <v>0</v>
      </c>
      <c r="J13" s="9">
        <v>9.3333599999999997E-5</v>
      </c>
      <c r="K13" s="6">
        <v>0</v>
      </c>
      <c r="L13" s="9">
        <v>9.3333599999999997E-5</v>
      </c>
      <c r="N13" s="6">
        <v>42</v>
      </c>
      <c r="O13" s="6">
        <v>46</v>
      </c>
      <c r="P13" s="6">
        <v>39880.716999999997</v>
      </c>
      <c r="Q13" s="6">
        <v>1.0531410000000001E-3</v>
      </c>
      <c r="R13" s="6">
        <v>1.1534399999999999E-3</v>
      </c>
      <c r="T13" s="6">
        <v>35</v>
      </c>
      <c r="U13" s="6">
        <v>212991.978</v>
      </c>
      <c r="V13" s="6">
        <v>1.6432543764629482E-4</v>
      </c>
      <c r="X13" s="6">
        <v>2</v>
      </c>
      <c r="Y13" s="6">
        <v>3</v>
      </c>
      <c r="Z13" s="6">
        <v>16</v>
      </c>
      <c r="AA13" s="6">
        <v>14</v>
      </c>
      <c r="AB13" s="6">
        <v>18</v>
      </c>
      <c r="AC13" s="6">
        <v>19</v>
      </c>
      <c r="AD13" s="6">
        <v>5.7142857142857144</v>
      </c>
      <c r="AE13" s="6">
        <v>8.5714285714285712</v>
      </c>
      <c r="AF13" s="6">
        <v>45.714285714285715</v>
      </c>
      <c r="AG13" s="6">
        <v>40</v>
      </c>
      <c r="AH13" s="6">
        <v>51.428571428571423</v>
      </c>
      <c r="AI13" s="6">
        <v>54.285714285714285</v>
      </c>
    </row>
    <row r="14" spans="1:35" x14ac:dyDescent="0.25">
      <c r="A14" s="6" t="s">
        <v>76</v>
      </c>
      <c r="B14" s="8">
        <v>213</v>
      </c>
      <c r="C14" s="8" t="s">
        <v>52</v>
      </c>
      <c r="D14" s="6">
        <v>3</v>
      </c>
      <c r="E14" s="6">
        <v>14</v>
      </c>
      <c r="F14" s="6">
        <v>0</v>
      </c>
      <c r="G14" s="6">
        <v>17</v>
      </c>
      <c r="H14" s="6">
        <v>258352.45499999999</v>
      </c>
      <c r="I14" s="9">
        <v>1.1612E-5</v>
      </c>
      <c r="J14" s="9">
        <v>5.41895E-5</v>
      </c>
      <c r="K14" s="6">
        <v>0</v>
      </c>
      <c r="L14" s="9">
        <v>6.5801600000000004E-5</v>
      </c>
      <c r="N14" s="6">
        <v>22</v>
      </c>
      <c r="O14" s="6">
        <v>33</v>
      </c>
      <c r="P14" s="6">
        <v>40241.928999999996</v>
      </c>
      <c r="Q14" s="6">
        <v>5.4669300000000001E-4</v>
      </c>
      <c r="R14" s="6">
        <v>8.2003999999999996E-4</v>
      </c>
      <c r="T14" s="6">
        <v>36</v>
      </c>
      <c r="U14" s="6">
        <v>276846.973</v>
      </c>
      <c r="V14" s="6">
        <v>1.3003573638495228E-4</v>
      </c>
      <c r="X14" s="6">
        <v>4</v>
      </c>
      <c r="Y14" s="6">
        <v>5</v>
      </c>
      <c r="Z14" s="6">
        <v>12</v>
      </c>
      <c r="AA14" s="6">
        <v>15</v>
      </c>
      <c r="AB14" s="6">
        <v>16</v>
      </c>
      <c r="AC14" s="6">
        <v>17</v>
      </c>
      <c r="AD14" s="6">
        <v>11.111111111111111</v>
      </c>
      <c r="AE14" s="6">
        <v>13.888888888888889</v>
      </c>
      <c r="AF14" s="6">
        <v>33.333333333333329</v>
      </c>
      <c r="AG14" s="6">
        <v>41.666666666666671</v>
      </c>
      <c r="AH14" s="6">
        <v>44.444444444444443</v>
      </c>
      <c r="AI14" s="6">
        <v>47.222222222222221</v>
      </c>
    </row>
    <row r="15" spans="1:35" x14ac:dyDescent="0.25">
      <c r="A15" s="6" t="s">
        <v>76</v>
      </c>
      <c r="B15" s="8">
        <v>214</v>
      </c>
      <c r="C15" s="8" t="s">
        <v>52</v>
      </c>
      <c r="D15" s="6">
        <v>1</v>
      </c>
      <c r="E15" s="6">
        <v>24</v>
      </c>
      <c r="F15" s="6">
        <v>1</v>
      </c>
      <c r="G15" s="6">
        <v>26</v>
      </c>
      <c r="H15" s="6">
        <v>244835.28</v>
      </c>
      <c r="I15" s="9">
        <v>4.0843799999999997E-6</v>
      </c>
      <c r="J15" s="9">
        <v>9.8025100000000004E-5</v>
      </c>
      <c r="K15" s="9">
        <v>4.0843799999999997E-6</v>
      </c>
      <c r="L15" s="6">
        <v>1.0619399999999999E-4</v>
      </c>
      <c r="N15" s="6">
        <v>32</v>
      </c>
      <c r="O15" s="6">
        <v>39</v>
      </c>
      <c r="P15" s="6">
        <v>39562.786999999997</v>
      </c>
      <c r="Q15" s="6">
        <v>8.0884100000000003E-4</v>
      </c>
      <c r="R15" s="6">
        <v>9.8577499999999993E-4</v>
      </c>
      <c r="T15" s="6">
        <v>51</v>
      </c>
      <c r="U15" s="6">
        <v>241693.16800000001</v>
      </c>
      <c r="V15" s="6">
        <v>2.1101134310921028E-4</v>
      </c>
      <c r="X15" s="6">
        <v>7</v>
      </c>
      <c r="Y15" s="6">
        <v>9</v>
      </c>
      <c r="Z15" s="6">
        <v>15</v>
      </c>
      <c r="AA15" s="6">
        <v>20</v>
      </c>
      <c r="AB15" s="6">
        <v>22</v>
      </c>
      <c r="AC15" s="6">
        <v>24</v>
      </c>
      <c r="AD15" s="6">
        <v>13.725490196078432</v>
      </c>
      <c r="AE15" s="6">
        <v>17.647058823529413</v>
      </c>
      <c r="AF15" s="6">
        <v>29.411764705882355</v>
      </c>
      <c r="AG15" s="6">
        <v>39.215686274509807</v>
      </c>
      <c r="AH15" s="6">
        <v>43.137254901960787</v>
      </c>
      <c r="AI15" s="6">
        <v>47.058823529411761</v>
      </c>
    </row>
    <row r="16" spans="1:35" x14ac:dyDescent="0.25">
      <c r="A16" s="6" t="s">
        <v>76</v>
      </c>
      <c r="B16" s="8">
        <v>215</v>
      </c>
      <c r="C16" s="8" t="s">
        <v>52</v>
      </c>
      <c r="D16" s="6">
        <v>0</v>
      </c>
      <c r="E16" s="6">
        <v>29</v>
      </c>
      <c r="F16" s="6">
        <v>1</v>
      </c>
      <c r="G16" s="6">
        <v>30</v>
      </c>
      <c r="H16" s="6">
        <v>242245.11799999999</v>
      </c>
      <c r="I16" s="6">
        <v>0</v>
      </c>
      <c r="J16" s="6">
        <v>1.19713E-4</v>
      </c>
      <c r="K16" s="9">
        <v>4.1280500000000002E-6</v>
      </c>
      <c r="L16" s="6">
        <v>1.2384200000000001E-4</v>
      </c>
      <c r="N16" s="6">
        <v>42</v>
      </c>
      <c r="O16" s="6">
        <v>49</v>
      </c>
      <c r="P16" s="6">
        <v>40164.332000000002</v>
      </c>
      <c r="Q16" s="6">
        <v>1.0457039999999999E-3</v>
      </c>
      <c r="R16" s="6">
        <v>1.219988E-3</v>
      </c>
      <c r="T16" s="6">
        <v>49</v>
      </c>
      <c r="U16" s="6">
        <v>311423.44699999999</v>
      </c>
      <c r="V16" s="6">
        <v>1.5734203853957085E-4</v>
      </c>
      <c r="X16" s="6">
        <v>8</v>
      </c>
      <c r="Y16" s="6">
        <v>2</v>
      </c>
      <c r="Z16" s="6">
        <v>16</v>
      </c>
      <c r="AA16" s="6">
        <v>23</v>
      </c>
      <c r="AB16" s="6">
        <v>24</v>
      </c>
      <c r="AC16" s="6">
        <v>18</v>
      </c>
      <c r="AD16" s="6">
        <v>16.326530612244898</v>
      </c>
      <c r="AE16" s="6">
        <v>4.0816326530612246</v>
      </c>
      <c r="AF16" s="6">
        <v>32.653061224489797</v>
      </c>
      <c r="AG16" s="6">
        <v>46.938775510204081</v>
      </c>
      <c r="AH16" s="6">
        <v>48.979591836734691</v>
      </c>
      <c r="AI16" s="6">
        <v>36.734693877551024</v>
      </c>
    </row>
    <row r="17" spans="1:35" x14ac:dyDescent="0.25">
      <c r="A17" s="6" t="s">
        <v>76</v>
      </c>
      <c r="B17" s="8">
        <v>216</v>
      </c>
      <c r="C17" s="8" t="s">
        <v>52</v>
      </c>
      <c r="D17" s="6">
        <v>1</v>
      </c>
      <c r="E17" s="6">
        <v>30</v>
      </c>
      <c r="F17" s="6">
        <v>0</v>
      </c>
      <c r="G17" s="6">
        <v>31</v>
      </c>
      <c r="H17" s="6">
        <v>282129.94699999999</v>
      </c>
      <c r="I17" s="9">
        <v>3.5444700000000001E-6</v>
      </c>
      <c r="J17" s="6">
        <v>1.06334E-4</v>
      </c>
      <c r="K17" s="6">
        <v>0</v>
      </c>
      <c r="L17" s="6">
        <v>1.0987799999999999E-4</v>
      </c>
      <c r="N17" s="6">
        <v>34</v>
      </c>
      <c r="O17" s="6">
        <v>39</v>
      </c>
      <c r="P17" s="6">
        <v>39560.803</v>
      </c>
      <c r="Q17" s="6">
        <v>8.59437E-4</v>
      </c>
      <c r="R17" s="6">
        <v>9.8582399999999995E-4</v>
      </c>
      <c r="T17" s="6">
        <v>47</v>
      </c>
      <c r="U17" s="6">
        <v>249582.20600000001</v>
      </c>
      <c r="V17" s="6">
        <v>1.8831470701881686E-4</v>
      </c>
      <c r="X17" s="6">
        <v>1</v>
      </c>
      <c r="Y17" s="6">
        <v>6</v>
      </c>
      <c r="Z17" s="6">
        <v>25</v>
      </c>
      <c r="AA17" s="6">
        <v>15</v>
      </c>
      <c r="AB17" s="6">
        <v>26</v>
      </c>
      <c r="AC17" s="6">
        <v>31</v>
      </c>
      <c r="AD17" s="6">
        <v>2.1276595744680851</v>
      </c>
      <c r="AE17" s="6">
        <v>12.76595744680851</v>
      </c>
      <c r="AF17" s="6">
        <v>53.191489361702125</v>
      </c>
      <c r="AG17" s="6">
        <v>31.914893617021278</v>
      </c>
      <c r="AH17" s="6">
        <v>55.319148936170215</v>
      </c>
      <c r="AI17" s="6">
        <v>65.957446808510639</v>
      </c>
    </row>
    <row r="18" spans="1:35" x14ac:dyDescent="0.25">
      <c r="A18" s="6" t="s">
        <v>76</v>
      </c>
      <c r="B18" s="8">
        <v>217</v>
      </c>
      <c r="C18" s="8" t="s">
        <v>52</v>
      </c>
      <c r="D18" s="6">
        <v>0</v>
      </c>
      <c r="E18" s="6">
        <v>20</v>
      </c>
      <c r="F18" s="6">
        <v>0</v>
      </c>
      <c r="G18" s="6">
        <v>20</v>
      </c>
      <c r="H18" s="6">
        <v>229297.64199999999</v>
      </c>
      <c r="I18" s="6">
        <v>0</v>
      </c>
      <c r="J18" s="9">
        <v>8.7222899999999995E-5</v>
      </c>
      <c r="K18" s="6">
        <v>0</v>
      </c>
      <c r="L18" s="9">
        <v>8.7222899999999995E-5</v>
      </c>
      <c r="N18" s="6">
        <v>50</v>
      </c>
      <c r="O18" s="6">
        <v>38</v>
      </c>
      <c r="P18" s="6">
        <v>40008.14</v>
      </c>
      <c r="Q18" s="6">
        <v>1.2497459999999999E-3</v>
      </c>
      <c r="R18" s="6">
        <v>9.49807E-4</v>
      </c>
      <c r="T18" s="6">
        <v>24</v>
      </c>
      <c r="U18" s="6">
        <v>262396.90100000001</v>
      </c>
      <c r="V18" s="6">
        <v>9.146449484935037E-5</v>
      </c>
      <c r="X18" s="6">
        <v>1</v>
      </c>
      <c r="Y18" s="6">
        <v>2</v>
      </c>
      <c r="Z18" s="6">
        <v>7</v>
      </c>
      <c r="AA18" s="6">
        <v>14</v>
      </c>
      <c r="AB18" s="6">
        <v>8</v>
      </c>
      <c r="AC18" s="6">
        <v>9</v>
      </c>
      <c r="AD18" s="6">
        <v>4.1666666666666661</v>
      </c>
      <c r="AE18" s="6">
        <v>8.3333333333333321</v>
      </c>
      <c r="AF18" s="6">
        <v>29.166666666666668</v>
      </c>
      <c r="AG18" s="6">
        <v>58.333333333333336</v>
      </c>
      <c r="AH18" s="6">
        <v>33.333333333333329</v>
      </c>
      <c r="AI18" s="6">
        <v>37.5</v>
      </c>
    </row>
    <row r="19" spans="1:35" x14ac:dyDescent="0.25">
      <c r="A19" s="6" t="s">
        <v>76</v>
      </c>
      <c r="B19" s="8">
        <v>218</v>
      </c>
      <c r="C19" s="8" t="s">
        <v>52</v>
      </c>
      <c r="D19" s="6">
        <v>3</v>
      </c>
      <c r="E19" s="6">
        <v>43</v>
      </c>
      <c r="F19" s="6">
        <v>0</v>
      </c>
      <c r="G19" s="6">
        <v>46</v>
      </c>
      <c r="H19" s="6">
        <v>205853.1</v>
      </c>
      <c r="I19" s="9">
        <v>1.45735E-5</v>
      </c>
      <c r="J19" s="6">
        <v>2.0888699999999999E-4</v>
      </c>
      <c r="K19" s="6">
        <v>0</v>
      </c>
      <c r="L19" s="6">
        <v>2.2346000000000001E-4</v>
      </c>
      <c r="N19" s="6">
        <v>60</v>
      </c>
      <c r="O19" s="6">
        <v>33</v>
      </c>
      <c r="P19" s="6">
        <v>39892.631000000001</v>
      </c>
      <c r="Q19" s="6">
        <v>1.504037E-3</v>
      </c>
      <c r="R19" s="6">
        <v>8.2722000000000004E-4</v>
      </c>
      <c r="T19" s="6">
        <v>67</v>
      </c>
      <c r="U19" s="6">
        <v>215419.45700000002</v>
      </c>
      <c r="V19" s="6">
        <v>3.1102111635162091E-4</v>
      </c>
      <c r="X19" s="6">
        <v>6</v>
      </c>
      <c r="Y19" s="6">
        <v>9</v>
      </c>
      <c r="Z19" s="6">
        <v>17</v>
      </c>
      <c r="AA19" s="6">
        <v>35</v>
      </c>
      <c r="AB19" s="6">
        <v>23</v>
      </c>
      <c r="AC19" s="6">
        <v>26</v>
      </c>
      <c r="AD19" s="6">
        <v>8.9552238805970141</v>
      </c>
      <c r="AE19" s="6">
        <v>13.432835820895523</v>
      </c>
      <c r="AF19" s="6">
        <v>25.373134328358208</v>
      </c>
      <c r="AG19" s="6">
        <v>52.238805970149251</v>
      </c>
      <c r="AH19" s="6">
        <v>34.328358208955223</v>
      </c>
      <c r="AI19" s="6">
        <v>38.805970149253731</v>
      </c>
    </row>
    <row r="20" spans="1:35" x14ac:dyDescent="0.25">
      <c r="A20" s="6" t="s">
        <v>76</v>
      </c>
      <c r="B20" s="8">
        <v>219</v>
      </c>
      <c r="C20" s="8" t="s">
        <v>51</v>
      </c>
      <c r="D20" s="6">
        <v>0</v>
      </c>
      <c r="E20" s="6">
        <v>12</v>
      </c>
      <c r="F20" s="6">
        <v>0</v>
      </c>
      <c r="G20" s="6">
        <v>12</v>
      </c>
      <c r="H20" s="6">
        <v>83731.304999999993</v>
      </c>
      <c r="I20" s="6">
        <v>0</v>
      </c>
      <c r="J20" s="6">
        <v>1.4331599999999999E-4</v>
      </c>
      <c r="K20" s="6">
        <v>0</v>
      </c>
      <c r="L20" s="6">
        <v>1.4331599999999999E-4</v>
      </c>
      <c r="N20" s="6">
        <v>10</v>
      </c>
      <c r="O20" s="6">
        <v>8</v>
      </c>
      <c r="P20" s="6">
        <v>13466.763000000001</v>
      </c>
      <c r="Q20" s="6">
        <v>7.42569E-4</v>
      </c>
      <c r="R20" s="6">
        <v>5.9405500000000002E-4</v>
      </c>
      <c r="T20" s="6">
        <v>32</v>
      </c>
      <c r="U20" s="6">
        <v>209619.71399999998</v>
      </c>
      <c r="V20" s="6">
        <v>1.526573974812312E-4</v>
      </c>
      <c r="X20" s="6">
        <v>3</v>
      </c>
      <c r="Y20" s="6">
        <v>2</v>
      </c>
      <c r="Z20" s="6">
        <v>10</v>
      </c>
      <c r="AA20" s="6">
        <v>17</v>
      </c>
      <c r="AB20" s="6">
        <v>13</v>
      </c>
      <c r="AC20" s="6">
        <v>12</v>
      </c>
      <c r="AD20" s="6">
        <v>9.375</v>
      </c>
      <c r="AE20" s="6">
        <v>6.25</v>
      </c>
      <c r="AF20" s="6">
        <v>31.25</v>
      </c>
      <c r="AG20" s="6">
        <v>53.125</v>
      </c>
      <c r="AH20" s="6">
        <v>40.625</v>
      </c>
      <c r="AI20" s="6">
        <v>37.5</v>
      </c>
    </row>
    <row r="21" spans="1:35" x14ac:dyDescent="0.25">
      <c r="A21" s="6" t="s">
        <v>76</v>
      </c>
      <c r="B21" s="8">
        <v>220</v>
      </c>
      <c r="C21" s="8" t="s">
        <v>51</v>
      </c>
      <c r="D21" s="6">
        <v>3</v>
      </c>
      <c r="E21" s="6">
        <v>22</v>
      </c>
      <c r="F21" s="6">
        <v>0</v>
      </c>
      <c r="G21" s="6">
        <v>25</v>
      </c>
      <c r="H21" s="6">
        <v>259857.05900000001</v>
      </c>
      <c r="I21" s="9">
        <v>1.15448E-5</v>
      </c>
      <c r="J21" s="9">
        <v>8.4661900000000003E-5</v>
      </c>
      <c r="K21" s="6">
        <v>0</v>
      </c>
      <c r="L21" s="9">
        <v>9.6206700000000002E-5</v>
      </c>
      <c r="N21" s="6">
        <v>49</v>
      </c>
      <c r="O21" s="6">
        <v>44</v>
      </c>
      <c r="P21" s="6">
        <v>39755.750999999997</v>
      </c>
      <c r="Q21" s="6">
        <v>1.2325260000000001E-3</v>
      </c>
      <c r="R21" s="6">
        <v>1.106758E-3</v>
      </c>
      <c r="T21" s="6">
        <v>45</v>
      </c>
      <c r="U21" s="6">
        <v>212545.943</v>
      </c>
      <c r="V21" s="6">
        <v>2.1171893175114616E-4</v>
      </c>
      <c r="X21" s="6">
        <v>2</v>
      </c>
      <c r="Y21" s="6">
        <v>8</v>
      </c>
      <c r="Z21" s="6">
        <v>14</v>
      </c>
      <c r="AA21" s="6">
        <v>21</v>
      </c>
      <c r="AB21" s="6">
        <v>16</v>
      </c>
      <c r="AC21" s="6">
        <v>22</v>
      </c>
      <c r="AD21" s="6">
        <v>4.4444444444444446</v>
      </c>
      <c r="AE21" s="6">
        <v>17.777777777777779</v>
      </c>
      <c r="AF21" s="6">
        <v>31.111111111111111</v>
      </c>
      <c r="AG21" s="6">
        <v>46.666666666666664</v>
      </c>
      <c r="AH21" s="6">
        <v>35.555555555555557</v>
      </c>
      <c r="AI21" s="6">
        <v>48.888888888888886</v>
      </c>
    </row>
    <row r="22" spans="1:35" x14ac:dyDescent="0.25">
      <c r="A22" s="6" t="s">
        <v>76</v>
      </c>
      <c r="B22" s="8">
        <v>221</v>
      </c>
      <c r="C22" s="8" t="s">
        <v>51</v>
      </c>
      <c r="D22" s="6">
        <v>1</v>
      </c>
      <c r="E22" s="6">
        <v>35</v>
      </c>
      <c r="F22" s="6">
        <v>3</v>
      </c>
      <c r="G22" s="6">
        <v>39</v>
      </c>
      <c r="H22" s="6">
        <v>264286.245</v>
      </c>
      <c r="I22" s="9">
        <v>3.78378E-6</v>
      </c>
      <c r="J22" s="6">
        <v>1.3243200000000001E-4</v>
      </c>
      <c r="K22" s="9">
        <v>1.1351299999999999E-5</v>
      </c>
      <c r="L22" s="6">
        <v>1.4756700000000001E-4</v>
      </c>
      <c r="N22" s="6">
        <v>49</v>
      </c>
      <c r="O22" s="6">
        <v>24</v>
      </c>
      <c r="P22" s="6">
        <v>39665.197</v>
      </c>
      <c r="Q22" s="6">
        <v>1.2353399999999999E-3</v>
      </c>
      <c r="R22" s="6">
        <v>6.0506399999999999E-4</v>
      </c>
      <c r="T22" s="6">
        <v>45</v>
      </c>
      <c r="U22" s="6">
        <v>229512.43300000002</v>
      </c>
      <c r="V22" s="6">
        <v>1.9606780953779527E-4</v>
      </c>
      <c r="X22" s="6">
        <v>2</v>
      </c>
      <c r="Y22" s="6">
        <v>7</v>
      </c>
      <c r="Z22" s="6">
        <v>16</v>
      </c>
      <c r="AA22" s="6">
        <v>20</v>
      </c>
      <c r="AB22" s="6">
        <v>18</v>
      </c>
      <c r="AC22" s="6">
        <v>23</v>
      </c>
      <c r="AD22" s="6">
        <v>4.4444444444444446</v>
      </c>
      <c r="AE22" s="6">
        <v>15.555555555555555</v>
      </c>
      <c r="AF22" s="6">
        <v>35.555555555555557</v>
      </c>
      <c r="AG22" s="6">
        <v>44.444444444444443</v>
      </c>
      <c r="AH22" s="6">
        <v>40</v>
      </c>
      <c r="AI22" s="6">
        <v>51.111111111111107</v>
      </c>
    </row>
    <row r="23" spans="1:35" x14ac:dyDescent="0.25">
      <c r="A23" s="6" t="s">
        <v>76</v>
      </c>
      <c r="B23" s="8">
        <v>222</v>
      </c>
      <c r="C23" s="8" t="s">
        <v>51</v>
      </c>
      <c r="D23" s="6">
        <v>0</v>
      </c>
      <c r="E23" s="6">
        <v>35</v>
      </c>
      <c r="F23" s="6">
        <v>0</v>
      </c>
      <c r="G23" s="6">
        <v>35</v>
      </c>
      <c r="H23" s="6">
        <v>267801.00799999997</v>
      </c>
      <c r="I23" s="6">
        <v>0</v>
      </c>
      <c r="J23" s="6">
        <v>1.3069399999999999E-4</v>
      </c>
      <c r="K23" s="6">
        <v>0</v>
      </c>
      <c r="L23" s="6">
        <v>1.3069399999999999E-4</v>
      </c>
      <c r="N23" s="6">
        <v>56</v>
      </c>
      <c r="O23" s="6">
        <v>30</v>
      </c>
      <c r="P23" s="6">
        <v>40579.428999999996</v>
      </c>
      <c r="Q23" s="6">
        <v>1.3800100000000001E-3</v>
      </c>
      <c r="R23" s="6">
        <v>7.3929099999999999E-4</v>
      </c>
      <c r="T23" s="6">
        <v>43</v>
      </c>
      <c r="U23" s="6">
        <v>225662.39300000001</v>
      </c>
      <c r="V23" s="6">
        <v>1.9055013743472974E-4</v>
      </c>
      <c r="X23" s="6">
        <v>5</v>
      </c>
      <c r="Y23" s="6">
        <v>4</v>
      </c>
      <c r="Z23" s="6">
        <v>16</v>
      </c>
      <c r="AA23" s="6">
        <v>18</v>
      </c>
      <c r="AB23" s="6">
        <v>21</v>
      </c>
      <c r="AC23" s="6">
        <v>20</v>
      </c>
      <c r="AD23" s="6">
        <v>11.627906976744185</v>
      </c>
      <c r="AE23" s="6">
        <v>9.3023255813953494</v>
      </c>
      <c r="AF23" s="6">
        <v>37.209302325581397</v>
      </c>
      <c r="AG23" s="6">
        <v>41.860465116279073</v>
      </c>
      <c r="AH23" s="6">
        <v>48.837209302325576</v>
      </c>
      <c r="AI23" s="6">
        <v>46.511627906976742</v>
      </c>
    </row>
    <row r="24" spans="1:35" x14ac:dyDescent="0.25">
      <c r="A24" s="6" t="s">
        <v>76</v>
      </c>
      <c r="B24" s="8">
        <v>223</v>
      </c>
      <c r="C24" s="8" t="s">
        <v>51</v>
      </c>
      <c r="D24" s="6">
        <v>0</v>
      </c>
      <c r="E24" s="6">
        <v>31</v>
      </c>
      <c r="F24" s="6">
        <v>0</v>
      </c>
      <c r="G24" s="6">
        <v>31</v>
      </c>
      <c r="H24" s="6">
        <v>250076.61600000001</v>
      </c>
      <c r="I24" s="6">
        <v>0</v>
      </c>
      <c r="J24" s="6">
        <v>1.23962E-4</v>
      </c>
      <c r="K24" s="6">
        <v>0</v>
      </c>
      <c r="L24" s="6">
        <v>1.23962E-4</v>
      </c>
      <c r="N24" s="6">
        <v>45</v>
      </c>
      <c r="O24" s="6">
        <v>24</v>
      </c>
      <c r="P24" s="6">
        <v>39853.097000000002</v>
      </c>
      <c r="Q24" s="6">
        <v>1.129147E-3</v>
      </c>
      <c r="R24" s="6">
        <v>6.0221199999999997E-4</v>
      </c>
      <c r="T24" s="6">
        <v>31</v>
      </c>
      <c r="U24" s="6">
        <v>203679.81200000001</v>
      </c>
      <c r="V24" s="6">
        <v>1.5219966915523271E-4</v>
      </c>
      <c r="X24" s="6">
        <v>3</v>
      </c>
      <c r="Y24" s="6">
        <v>2</v>
      </c>
      <c r="Z24" s="6">
        <v>13</v>
      </c>
      <c r="AA24" s="6">
        <v>13</v>
      </c>
      <c r="AB24" s="6">
        <v>16</v>
      </c>
      <c r="AC24" s="6">
        <v>15</v>
      </c>
      <c r="AD24" s="6">
        <v>9.67741935483871</v>
      </c>
      <c r="AE24" s="6">
        <v>6.4516129032258061</v>
      </c>
      <c r="AF24" s="6">
        <v>41.935483870967744</v>
      </c>
      <c r="AG24" s="6">
        <v>41.935483870967744</v>
      </c>
      <c r="AH24" s="6">
        <v>51.612903225806448</v>
      </c>
      <c r="AI24" s="6">
        <v>48.387096774193552</v>
      </c>
    </row>
    <row r="25" spans="1:35" x14ac:dyDescent="0.25">
      <c r="A25" s="6" t="s">
        <v>76</v>
      </c>
      <c r="B25" s="8">
        <v>224</v>
      </c>
      <c r="C25" s="8" t="s">
        <v>51</v>
      </c>
      <c r="D25" s="6">
        <v>6</v>
      </c>
      <c r="E25" s="6">
        <v>15</v>
      </c>
      <c r="F25" s="6">
        <v>1</v>
      </c>
      <c r="G25" s="6">
        <v>22</v>
      </c>
      <c r="H25" s="6">
        <v>248112.70699999999</v>
      </c>
      <c r="I25" s="9">
        <v>2.4182600000000001E-5</v>
      </c>
      <c r="J25" s="9">
        <v>6.0456399999999999E-5</v>
      </c>
      <c r="K25" s="9">
        <v>4.03043E-6</v>
      </c>
      <c r="L25" s="9">
        <v>8.8669400000000002E-5</v>
      </c>
      <c r="N25" s="6">
        <v>30</v>
      </c>
      <c r="O25" s="6">
        <v>33</v>
      </c>
      <c r="P25" s="6">
        <v>39616.144999999997</v>
      </c>
      <c r="Q25" s="6">
        <v>7.5726700000000005E-4</v>
      </c>
      <c r="R25" s="6">
        <v>8.3299399999999999E-4</v>
      </c>
      <c r="T25" s="6">
        <v>36</v>
      </c>
      <c r="U25" s="6">
        <v>180135.43899999998</v>
      </c>
      <c r="V25" s="6">
        <v>1.998496253699418E-4</v>
      </c>
      <c r="X25" s="6">
        <v>2</v>
      </c>
      <c r="Y25" s="6">
        <v>4</v>
      </c>
      <c r="Z25" s="6">
        <v>15</v>
      </c>
      <c r="AA25" s="6">
        <v>15</v>
      </c>
      <c r="AB25" s="6">
        <v>17</v>
      </c>
      <c r="AC25" s="6">
        <v>19</v>
      </c>
      <c r="AD25" s="6">
        <v>5.5555555555555554</v>
      </c>
      <c r="AE25" s="6">
        <v>11.111111111111111</v>
      </c>
      <c r="AF25" s="6">
        <v>41.666666666666671</v>
      </c>
      <c r="AG25" s="6">
        <v>41.666666666666671</v>
      </c>
      <c r="AH25" s="6">
        <v>47.222222222222221</v>
      </c>
      <c r="AI25" s="6">
        <v>52.777777777777779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 2</vt:lpstr>
      <vt:lpstr>Fig 4</vt:lpstr>
      <vt:lpstr>Fig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Kirby, Liz</dc:creator>
  <cp:lastModifiedBy>Kirby, Liz</cp:lastModifiedBy>
  <dcterms:created xsi:type="dcterms:W3CDTF">2022-02-09T18:21:07Z</dcterms:created>
  <dcterms:modified xsi:type="dcterms:W3CDTF">2022-02-09T20:05:45Z</dcterms:modified>
</cp:coreProperties>
</file>